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iecaba\Desktop\2023\Zapytania ofertowe\Art biurowe, czystościowe, tonery zapytanie ofertowe\"/>
    </mc:Choice>
  </mc:AlternateContent>
  <bookViews>
    <workbookView xWindow="0" yWindow="0" windowWidth="19200" windowHeight="11460"/>
  </bookViews>
  <sheets>
    <sheet name="Część I - Środki czystości" sheetId="6" r:id="rId1"/>
    <sheet name="Część II - Artykuły biurowe" sheetId="5" r:id="rId2"/>
    <sheet name="Część III- Mat. eksploatacyjne" sheetId="7" r:id="rId3"/>
  </sheets>
  <calcPr calcId="162913"/>
</workbook>
</file>

<file path=xl/calcChain.xml><?xml version="1.0" encoding="utf-8"?>
<calcChain xmlns="http://schemas.openxmlformats.org/spreadsheetml/2006/main">
  <c r="F111" i="7" l="1"/>
  <c r="G111" i="7" s="1"/>
  <c r="F110" i="7"/>
  <c r="G110" i="7" s="1"/>
  <c r="F109" i="7"/>
  <c r="G109" i="7" s="1"/>
  <c r="F108" i="7"/>
  <c r="G108" i="7" s="1"/>
  <c r="F107" i="7"/>
  <c r="G107" i="7" s="1"/>
  <c r="F106" i="7"/>
  <c r="G106" i="7" s="1"/>
  <c r="F105" i="7"/>
  <c r="G105" i="7" s="1"/>
  <c r="F104" i="7"/>
  <c r="G104" i="7" s="1"/>
  <c r="F103" i="7"/>
  <c r="G103" i="7" s="1"/>
  <c r="F102" i="7"/>
  <c r="G102" i="7" s="1"/>
  <c r="F101" i="7"/>
  <c r="G101" i="7" s="1"/>
  <c r="F100" i="7"/>
  <c r="G100" i="7" s="1"/>
  <c r="F99" i="7"/>
  <c r="G99" i="7" s="1"/>
  <c r="F98" i="7"/>
  <c r="G98" i="7" s="1"/>
  <c r="F97" i="7"/>
  <c r="G97" i="7" s="1"/>
  <c r="F96" i="7"/>
  <c r="G96" i="7" s="1"/>
  <c r="F95" i="7"/>
  <c r="G95" i="7" s="1"/>
  <c r="F94" i="7"/>
  <c r="G94" i="7" s="1"/>
  <c r="F93" i="7"/>
  <c r="G93" i="7" s="1"/>
  <c r="F92" i="7"/>
  <c r="G92" i="7" s="1"/>
  <c r="F91" i="7"/>
  <c r="G91" i="7" s="1"/>
  <c r="F90" i="7"/>
  <c r="G90" i="7" s="1"/>
  <c r="F89" i="7"/>
  <c r="G89" i="7" s="1"/>
  <c r="F88" i="7"/>
  <c r="G88" i="7" s="1"/>
  <c r="F87" i="7"/>
  <c r="G87" i="7" s="1"/>
  <c r="F86" i="7"/>
  <c r="G86" i="7" s="1"/>
  <c r="F85" i="7"/>
  <c r="G85" i="7" s="1"/>
  <c r="F84" i="7"/>
  <c r="G84" i="7" s="1"/>
  <c r="F83" i="7"/>
  <c r="G83" i="7" s="1"/>
  <c r="F82" i="7"/>
  <c r="G82" i="7" s="1"/>
  <c r="F81" i="7"/>
  <c r="G81" i="7" s="1"/>
  <c r="F80" i="7"/>
  <c r="G80" i="7" s="1"/>
  <c r="F79" i="7"/>
  <c r="G79" i="7" s="1"/>
  <c r="F78" i="7"/>
  <c r="G78" i="7" s="1"/>
  <c r="F77" i="7"/>
  <c r="G77" i="7" s="1"/>
  <c r="F76" i="7"/>
  <c r="G76" i="7" s="1"/>
  <c r="F75" i="7"/>
  <c r="G75" i="7" s="1"/>
  <c r="F74" i="7"/>
  <c r="G74" i="7" s="1"/>
  <c r="F73" i="7"/>
  <c r="G73" i="7" s="1"/>
  <c r="F72" i="7"/>
  <c r="G72" i="7" s="1"/>
  <c r="F71" i="7"/>
  <c r="G71" i="7" s="1"/>
  <c r="F70" i="7"/>
  <c r="G70" i="7" s="1"/>
  <c r="F69" i="7"/>
  <c r="G69" i="7" s="1"/>
  <c r="F68" i="7"/>
  <c r="G68" i="7" s="1"/>
  <c r="F67" i="7"/>
  <c r="G67" i="7" s="1"/>
  <c r="F66" i="7"/>
  <c r="G66" i="7" s="1"/>
  <c r="F65" i="7"/>
  <c r="G65" i="7" s="1"/>
  <c r="F64" i="7"/>
  <c r="G64" i="7" s="1"/>
  <c r="F63" i="7"/>
  <c r="G63" i="7" s="1"/>
  <c r="F62" i="7"/>
  <c r="G62" i="7" s="1"/>
  <c r="F61" i="7"/>
  <c r="G61" i="7" s="1"/>
  <c r="F60" i="7"/>
  <c r="G60" i="7" s="1"/>
  <c r="F59" i="7"/>
  <c r="G59" i="7" s="1"/>
  <c r="F58" i="7"/>
  <c r="G58" i="7" s="1"/>
  <c r="F57" i="7"/>
  <c r="G57" i="7" s="1"/>
  <c r="F56" i="7"/>
  <c r="G56" i="7" s="1"/>
  <c r="F55" i="7"/>
  <c r="G55" i="7" s="1"/>
  <c r="F54" i="7"/>
  <c r="G54" i="7" s="1"/>
  <c r="F53" i="7"/>
  <c r="G53" i="7" s="1"/>
  <c r="F52" i="7"/>
  <c r="G52" i="7" s="1"/>
  <c r="F51" i="7"/>
  <c r="G51" i="7" s="1"/>
  <c r="F50" i="7"/>
  <c r="G50" i="7" s="1"/>
  <c r="F49" i="7"/>
  <c r="G49" i="7" s="1"/>
  <c r="F48" i="7"/>
  <c r="G48" i="7" s="1"/>
  <c r="F47" i="7"/>
  <c r="G47" i="7" s="1"/>
  <c r="F46" i="7"/>
  <c r="G46" i="7" s="1"/>
  <c r="F45" i="7"/>
  <c r="G45" i="7" s="1"/>
  <c r="G44" i="7"/>
  <c r="F44" i="7"/>
  <c r="F43" i="7"/>
  <c r="G43" i="7" s="1"/>
  <c r="F42" i="7"/>
  <c r="G42" i="7" s="1"/>
  <c r="F41" i="7"/>
  <c r="G41" i="7" s="1"/>
  <c r="F40" i="7"/>
  <c r="G40" i="7" s="1"/>
  <c r="F39" i="7"/>
  <c r="G39" i="7" s="1"/>
  <c r="F38" i="7"/>
  <c r="G38" i="7" s="1"/>
  <c r="F37" i="7"/>
  <c r="G37" i="7" s="1"/>
  <c r="F36" i="7"/>
  <c r="G36" i="7" s="1"/>
  <c r="F35" i="7"/>
  <c r="G35" i="7" s="1"/>
  <c r="F34" i="7"/>
  <c r="G34" i="7" s="1"/>
  <c r="F33" i="7"/>
  <c r="G33" i="7" s="1"/>
  <c r="F32" i="7"/>
  <c r="G32" i="7" s="1"/>
  <c r="F31" i="7"/>
  <c r="G31" i="7" s="1"/>
  <c r="F30" i="7"/>
  <c r="G30" i="7" s="1"/>
  <c r="F29" i="7"/>
  <c r="G29" i="7" s="1"/>
  <c r="G28" i="7"/>
  <c r="F28" i="7"/>
  <c r="F27" i="7"/>
  <c r="G27" i="7" s="1"/>
  <c r="F26" i="7"/>
  <c r="G26" i="7" s="1"/>
  <c r="F25" i="7"/>
  <c r="G25" i="7" s="1"/>
  <c r="G24" i="7"/>
  <c r="F24" i="7"/>
  <c r="F23" i="7"/>
  <c r="G23" i="7" s="1"/>
  <c r="F22" i="7"/>
  <c r="G22" i="7" s="1"/>
  <c r="F21" i="7"/>
  <c r="G21" i="7" s="1"/>
  <c r="F20" i="7"/>
  <c r="G20" i="7" s="1"/>
  <c r="F19" i="7"/>
  <c r="G19" i="7" s="1"/>
  <c r="F18" i="7"/>
  <c r="G18" i="7" s="1"/>
  <c r="F17" i="7"/>
  <c r="G17" i="7" s="1"/>
  <c r="F16" i="7"/>
  <c r="G16" i="7" s="1"/>
  <c r="F15" i="7"/>
  <c r="G15" i="7" s="1"/>
  <c r="F14" i="7"/>
  <c r="G14" i="7" s="1"/>
  <c r="F13" i="7"/>
  <c r="G13" i="7" s="1"/>
  <c r="G12" i="7"/>
  <c r="F12" i="7"/>
  <c r="F11" i="7"/>
  <c r="G11" i="7" s="1"/>
  <c r="F10" i="7"/>
  <c r="G10" i="7" s="1"/>
  <c r="F9" i="7"/>
  <c r="G9" i="7" s="1"/>
  <c r="F8" i="7"/>
  <c r="G8" i="7" s="1"/>
  <c r="F7" i="7"/>
  <c r="G7" i="7" s="1"/>
  <c r="F6" i="7"/>
  <c r="G6" i="7" s="1"/>
  <c r="F5" i="7"/>
  <c r="G5" i="7" s="1"/>
  <c r="F4" i="7"/>
  <c r="G4" i="7" s="1"/>
  <c r="G112" i="7" l="1"/>
  <c r="H105" i="6" l="1"/>
  <c r="F105" i="6"/>
  <c r="E105" i="6"/>
  <c r="G108" i="5" l="1"/>
</calcChain>
</file>

<file path=xl/sharedStrings.xml><?xml version="1.0" encoding="utf-8"?>
<sst xmlns="http://schemas.openxmlformats.org/spreadsheetml/2006/main" count="766" uniqueCount="351">
  <si>
    <t>LP</t>
  </si>
  <si>
    <t>TOWAR</t>
  </si>
  <si>
    <t>JEDN. MIARY</t>
  </si>
  <si>
    <t>ILOŚĆ</t>
  </si>
  <si>
    <t>NETTO SZT.</t>
  </si>
  <si>
    <t>BRUTTO SZT.</t>
  </si>
  <si>
    <t>WARTOŚĆ BRUTTO</t>
  </si>
  <si>
    <t>SZT</t>
  </si>
  <si>
    <t>SZT.</t>
  </si>
  <si>
    <t xml:space="preserve">Karteczki samoprzylepne 38x51mm, gramatura: 70-72gsm, mix kolorów, 100k w bloczku
</t>
  </si>
  <si>
    <t xml:space="preserve">Karteczki samoprzylepne, 76x76mm, gramatura: 70-72gsm, mix kolorów, 100k w bloczku
</t>
  </si>
  <si>
    <t xml:space="preserve">Blok do flipchartów   w kratkę, ilość kartek w bloku - 20, wymiary:  640mmx1000 mm, klejony po krótkim boku, wyposażony standardowo w otwory umożliwiające mocowanie go na tablicy, ilość otworów na długości 640mm - 5 szt. </t>
  </si>
  <si>
    <t>Blok techniczny A4</t>
  </si>
  <si>
    <t>Brulion A4 z twardą oprawą, 96 kartek w kratkę, wysoka jakość zszycia</t>
  </si>
  <si>
    <t>Brulion A5 96 kartek, twarda oprawa, w kratkę</t>
  </si>
  <si>
    <t xml:space="preserve">Chusteczki do czyszczenia ekranów, antystatyczne, 100 szt </t>
  </si>
  <si>
    <t>OP</t>
  </si>
  <si>
    <t>Tusz do stempli ręcznych i samotuszujących 25ml czarny, czerwony</t>
  </si>
  <si>
    <t>Klipy biurowe 19mm  12 szt</t>
  </si>
  <si>
    <t>Klipy biurowe 32 mm 12szt</t>
  </si>
  <si>
    <t>Klipy biurowe 41 mm 12szt</t>
  </si>
  <si>
    <t>Koperta C4 białe 229x324 250 szt</t>
  </si>
  <si>
    <t xml:space="preserve">Koperta z rozszerzonymi bokami i spodem samoklejące 300x458x40 mm </t>
  </si>
  <si>
    <t>Koperty z rozszeżonym dnem i bokiem 280x400x40</t>
  </si>
  <si>
    <t>Kopery z folią bąbelkową 370x480 10szt</t>
  </si>
  <si>
    <t xml:space="preserve">Korektor w kształcie pióra z cienką metalową i precyzyjną końcówką, szybkoschnący, nasadka zabezpiecza płyn korygujący przed wysychaniem.
Końcówka: stal węglowa
Grubość linii pisania: 2.00 mm
Pojemność: 7.00 ml
Powierzchnia korygowania: 630 cm2
Rodzaj tuszu: olejowy
</t>
  </si>
  <si>
    <t xml:space="preserve">Kostka biurowa klejona 83x83x75 </t>
  </si>
  <si>
    <t>Kostka papierowa 83x83x75 bez pudełka</t>
  </si>
  <si>
    <t>Koszulka groszkowa A4 100 sztuk</t>
  </si>
  <si>
    <t>Linijka przezroczysta 30cm</t>
  </si>
  <si>
    <t>Magnesy do tablic kuliste 20mm, 6szt w opakowaniu</t>
  </si>
  <si>
    <t>Marker do flipchartów</t>
  </si>
  <si>
    <t>Marker do płyt z niezmywalnym tuszem dwustronny</t>
  </si>
  <si>
    <t>Marker permanentny, końcówka okrągła</t>
  </si>
  <si>
    <t>Marker permanentny, końcówka ścięta</t>
  </si>
  <si>
    <t>Marker sucho ścieralny, 4 kolory</t>
  </si>
  <si>
    <t>Markery wodoodporne czarne</t>
  </si>
  <si>
    <t>Nici lniane 10 dkg</t>
  </si>
  <si>
    <t>Notatnik A4 80 kartek</t>
  </si>
  <si>
    <t>Nożyczki biurowe z wysokogatunkowej stali nierdzewnej, z gumowanym uchwytem, min. 16 cm</t>
  </si>
  <si>
    <t>Obwoluta L sztywna, otwarta na górze i wzdłuż brzegu, zaokrąglony narożnik</t>
  </si>
  <si>
    <t>Okładka  do bindowania transparentna, opakowanie 100 szt</t>
  </si>
  <si>
    <t>Okładki do bindowania jednokolorowe 100szt</t>
  </si>
  <si>
    <t>SZ</t>
  </si>
  <si>
    <t xml:space="preserve">Papier ksero A3 500ark/ryza
Gramatura 80 ±2 g/m2
Wilgotność 4,0 ±0,5 %
Grubość 108 ±3 μm
Białość 161 ±2 CIE
Nieprzezroczystość 93 +2/-1%
Przepuszczalność powietrza (Bendtsen)  ≤1.250 cm3/min
Gładkość (szorstkość wg Bendtsen) 180±50 cm3/min 
</t>
  </si>
  <si>
    <t>RYZA</t>
  </si>
  <si>
    <t>Papier A4 kolor ryza 250, 160g</t>
  </si>
  <si>
    <t xml:space="preserve">Papier ksero A4 500ark/ryza
Gramatura 80 ±2 g/m2
Wilgotność 4,0 ±0,5 %
Grubość 108 ±3 μm
Białość 161 ±2 CIE
Nieprzezroczystość 93 +2/-1%
Przepuszczalność powietrza (Bendtsen)  ≤1.250 cm3/min
Gładkość (szorstkość wg Bendtsen) 180±50 cm3/min 
</t>
  </si>
  <si>
    <t>Pędzelki artystyczne 12 szt</t>
  </si>
  <si>
    <t>Pinezki do tablic korkowych, kolorowe 50szt</t>
  </si>
  <si>
    <t>Pinezki srebrne biurowe 100szt</t>
  </si>
  <si>
    <t>Poduszka do stempli ręcznych, nienasączona 117x70</t>
  </si>
  <si>
    <t>Pojemnik magnetyczny na spinacze</t>
  </si>
  <si>
    <t>Przekładki do segregatora 1/3  A4 tekturowe, kolorowe, op 100szt</t>
  </si>
  <si>
    <t>Rozszywacz uniwersalny</t>
  </si>
  <si>
    <t>Segregator biurowy A4 50mm, z mechanizmem dźwigowym, klipsem, z wysokiej jakości materiałów, z wymienna etykietą na grzbiecie</t>
  </si>
  <si>
    <t xml:space="preserve">Segregator biurowy A4 75mm z mechanizmem dźwigowym, klipsem, z wysokiej jakości materiałów, z wymienna etykietą na grzbiecie
</t>
  </si>
  <si>
    <t>Skoroszyt wpinany, przód z foli bezbarwnej PP, tył kolorowy, kieszonka na opis, szyna zawieszkowa A4</t>
  </si>
  <si>
    <t>Spinacze biurowe niklowane okrągłe 28 mm op 100szt</t>
  </si>
  <si>
    <t>Spinacze biurowe niklowane okrągłe 50 mm op 100szt</t>
  </si>
  <si>
    <t>Spinacze krzyżowe, niklowane 40mmmm 50szt</t>
  </si>
  <si>
    <t>Sprężone powietrze do usuwania zanieczyszczeń, 400ml</t>
  </si>
  <si>
    <t>Szpilki 100szt.</t>
  </si>
  <si>
    <t>Szpilki długie 100 szt.</t>
  </si>
  <si>
    <t xml:space="preserve">Sztywna podkładka z zaciskiem sprężynowym pokryta folią PCV A4 </t>
  </si>
  <si>
    <t>Szuflada na biurko A4 standard, z trwałego polistyrenu z możliwością łączenia szufladek kaskadowo, op. 6szt</t>
  </si>
  <si>
    <t>Tablica korkowa 120x90 cm</t>
  </si>
  <si>
    <t>Taśma dwustronna 50x10 mm</t>
  </si>
  <si>
    <t>Taśma pakowa 48x50</t>
  </si>
  <si>
    <t>Taśma samoprzylepna, przezroczysta, 24x30</t>
  </si>
  <si>
    <t>Teczka A4 skrzydłowa na gumkę z utwardzonego kartonu (gruby karton)</t>
  </si>
  <si>
    <t>Teczka A4 skrzydłowa na rzep z utwardzonego kartonu pokryta folią PP, grzbiet 15mm</t>
  </si>
  <si>
    <t>Teczka wiązana z tektury A4 gramatura tektury 350</t>
  </si>
  <si>
    <t xml:space="preserve">Temperówka pojedyncza z pojemnikiem na wiórki, z metalowym mechanizmem ostrzącym
</t>
  </si>
  <si>
    <t>Wąsy skoroszytowe op. 25szt.</t>
  </si>
  <si>
    <t>Zszywacz z bardzo solidną obudową i plastikowymi wykończeniami, metalowy mechanizm, na zszywki 24/6, zszywa 30 kartek, min. 3 lata gwarancji</t>
  </si>
  <si>
    <t>Zszywacz biurowy o wysokiej wytrzymałości, metalowy mechanizm, min 3 lata gwarancji. Zszywa min 100 kartek.</t>
  </si>
  <si>
    <t>Zszywki srebrne o dużej wytrzymałości, 23/10 1000szt</t>
  </si>
  <si>
    <t xml:space="preserve">Dziurkacz metalowy dwuotworowy (rozstaw 80 mm), o metalowej konstrukcji z antyposlizgową podstawą oraz listwą centrującą, do 30 kartek
</t>
  </si>
  <si>
    <t>Zszywki srebrne o dużej wytrzymałości i wysokiej jakości, 23/10 1000szt</t>
  </si>
  <si>
    <t>Zszywki srebrne o dużej wytrzymałości, 24/6 1000szt</t>
  </si>
  <si>
    <t xml:space="preserve">Dziurkacz metalowy dwuotworowy (rozstaw 80 mm), o metalowej konstrukcji z antyposlizgową podstawą oraz listwą centrującą, do 80 kartek.Rapid lub równoważny.
</t>
  </si>
  <si>
    <t>Skoroszyt oczkowy biały papierowy pełny A4 gramatura tektury 350</t>
  </si>
  <si>
    <t xml:space="preserve">Wysokiej jakości klej w sztyfcie bezbarwny, bezwonny zmywalny i niebrudzący, nie zawiera
kwasów ani rozpuszczalników Przeznaczony do papieru, fotografii, tektury.ok 20g.
 3 lata gwarancji 
</t>
  </si>
  <si>
    <t xml:space="preserve">Sześciokątny ołówek  z gumką do ścierania
wykonany z lekkiego drewna lub żywicy, ,mocny i elastyczny grafit odporny na złamania,
 twardość ołówka: HB grubość linii pisma ok. 1,00 mm – 2,05 mm,
</t>
  </si>
  <si>
    <t xml:space="preserve">Fastykuła do archiwizacji A4 </t>
  </si>
  <si>
    <t>Znaczniki 12x44 mm,4 kolory</t>
  </si>
  <si>
    <t>Strecz //folia przezroczysta  do pakowania, 40 cm,rolka</t>
  </si>
  <si>
    <t>Folia do laminatora Cosmics A 4, gr.100 mikr./100 szt.</t>
  </si>
  <si>
    <t>Tablice korkowe 30x50</t>
  </si>
  <si>
    <t>SUMA</t>
  </si>
  <si>
    <t>Pióro kulkowe, nie rozmazuje się, posiada wytrzymała głowicę piszącą ze stali nierdzewnej i kulkę ze stopu węglika wolframu. Linia pisania max. 0.35 mm, długość linii pisania min. 1400 m. Pentel ENERGEL BL 77 lub równoważny. Czrwony, zielony, niebieski.</t>
  </si>
  <si>
    <t>Kalkulatory 12 pozycyjne, podwójnie zasilane o wymiarach 103x130x32. Vector CD- 2401 lub równoważny.</t>
  </si>
  <si>
    <t>Teczki Akta Osobowe wykonane z mocnego kartonu 230g/m. Format A-4</t>
  </si>
  <si>
    <t xml:space="preserve">Koszulki krystaliczne A4, folia antystatyczna, idealne do pracy z rzutnikiem. 
Pakowane po 100szt., grubośc : 50mic., 
</t>
  </si>
  <si>
    <t>Papier A4 kolor ryza 500, 80g</t>
  </si>
  <si>
    <t>Klips archiwizacyjny z zaczepem, najwyższej jakości, o podwyższonej elastyczności , przeznaczone dla pliku dokumentów o grubości max. 7cm długość wąsów: 10,5cm, odległość między dziurkami: 8cm. 100 szt,</t>
  </si>
  <si>
    <t>Pudło archiwizacyjne zbiorcze 600x370x315mm</t>
  </si>
  <si>
    <t>Teczka bezkwasowa A4 ISO 9706 wym. 320x250x50</t>
  </si>
  <si>
    <t>Tasiemka bezkwasowa do przeszycia dokumentacji po 100 m</t>
  </si>
  <si>
    <t>Rolki</t>
  </si>
  <si>
    <t>Igła do przeszywania dokumentacji</t>
  </si>
  <si>
    <t>Listwy (grzbiety zaciskowe) 4mm czarne</t>
  </si>
  <si>
    <t>Koperty samoklejące C6  114x162 - 1000 szt.</t>
  </si>
  <si>
    <t>Zakreślacz fluorescencyjny do papieru, faxu, ze ściętą końcówką, nietoksyczny, szerokosć lini ok.. 5 mm</t>
  </si>
  <si>
    <t>Koperty samoklejące B4 białe 325x230 - 250szt</t>
  </si>
  <si>
    <t>Koperty samoklejące B5 białe 230x160 - 500szt</t>
  </si>
  <si>
    <t xml:space="preserve">Ołówek automatyczny z wymienną gumką,
na grafity 0,5mm lub 0,7mm
</t>
  </si>
  <si>
    <t>Baterie paluszki alkaliczneAAA RL03 pakowane po 4 szt.</t>
  </si>
  <si>
    <t>Baterie paluszki alkaliczne, AA RL6 pakowane po 4 szt.</t>
  </si>
  <si>
    <t xml:space="preserve">Cienkopis kulkowy piszący po wszystkich rodzajach papieru
Linia pisania ok. 0,3 mm, długość linii min. 1600 m. Wytrzymała głowica pisząca ze stali nierdzewnej 
</t>
  </si>
  <si>
    <t xml:space="preserve">Cienkopis automatyczny z końcówką ze stali nierdzewnej o grubości 0,5mm. Różne kolory. Obudowa z PCV lub akryl, posiada klips ze stali nierdzewnej. Różne kolory.  
</t>
  </si>
  <si>
    <t xml:space="preserve">Cienkopis automatyczny z tworzywa sztucznego o doskonałej jakości z metalowym klipsem, obrączką oraz okuwką. Długopis posiada metalowy wkład wielkopojemny. Szerokość linii  pisania 0,5 - 0,7 mm, długość linii pisania 3500 m. </t>
  </si>
  <si>
    <t xml:space="preserve">Długopis w prostej przeźroczystej obudowie,
z szybkoschnącym tuszem na bazie oleju.
Długość linii pisania - 1700 m.
Grubość linii pisania - 0,27mm
Nasadka wykonana z poliwęglanu.
Końcówka o grubości  0,7mm . 
</t>
  </si>
  <si>
    <t xml:space="preserve">Korektor w taśmie  z najwyższej jakości materiałów,wyposażony w ruchomy mechanizm zabezpieczający, z wyprofilowaną końcówką (długość –12m, szerokość – 5mm). 
</t>
  </si>
  <si>
    <t>Rysiki do ołówka automatycznego, grubość 0,5mm połączenie syntetycznej żywicy, grafitu i węgla, twardość HB</t>
  </si>
  <si>
    <t>Półka na dokumenty 3-poziomowa. Zestaw trzech wysuwanych szuflad wykonany z metalowej siateczki powlekanej lakierem,  mieszczące format A4,  kolor czarny</t>
  </si>
  <si>
    <t>Dziennik korespondencyjny do ewidencjonowania poczty przychodzącej i wychodzącej twarda oprawa A4 – min. 200 kartek</t>
  </si>
  <si>
    <t>Część II- Artykuły biurowe</t>
  </si>
  <si>
    <t>Załącznik nr 2 do Zapytania ofertowego</t>
  </si>
  <si>
    <t>Załącznik nr 1 do umowy</t>
  </si>
  <si>
    <t>Nazwa asortymentu</t>
  </si>
  <si>
    <t>Jednostka</t>
  </si>
  <si>
    <t>Ilość</t>
  </si>
  <si>
    <t>Cena jednostkowa netto</t>
  </si>
  <si>
    <t>Cena jednostkowa brutto</t>
  </si>
  <si>
    <t>Wartość netto</t>
  </si>
  <si>
    <t>Wartość brutto</t>
  </si>
  <si>
    <t>ACE Bethrcom-Kitchen</t>
  </si>
  <si>
    <t>Zapach do pomieszczeń Air Wich+zapas</t>
  </si>
  <si>
    <t xml:space="preserve"> Wkład filtrujący do dzbanka Dafi STANDARD, UNIMAX DAFI kształt-  okrągły lub owalny</t>
  </si>
  <si>
    <t xml:space="preserve">Folia aluminiowa spożywcza 30cm/150m </t>
  </si>
  <si>
    <t>Folia spożywcza biała duża rolka 30cm/200m</t>
  </si>
  <si>
    <t>Kij do mopa, pasujący do zapasów drewniany.</t>
  </si>
  <si>
    <t>Końcówka do mopa bawełniana sznurkowa</t>
  </si>
  <si>
    <t>Kosz na śmieci 15 L,  uchylny.</t>
  </si>
  <si>
    <t>Merida Super Santin preparat do czyszczenia urządzeń sanitarnych.   10 l</t>
  </si>
  <si>
    <t>Miotła gospodarcza, z mocnego tworzywa szer.25 cm.</t>
  </si>
  <si>
    <t xml:space="preserve">Mleczko do czyszczenia, usuwające zanieczyszczenia, delikatne dla powierzchni, może być z wybielaczem, ok. 700ml, Cif </t>
  </si>
  <si>
    <t xml:space="preserve">Mop płaski bawełniany z uszami 40x11 cm </t>
  </si>
  <si>
    <t xml:space="preserve">Mydło w płynie 1L, gęste, o miłym zapachu Blux </t>
  </si>
  <si>
    <t xml:space="preserve">Mydło w płynie 5L, Blux gęste, o miłym zapachu </t>
  </si>
  <si>
    <t xml:space="preserve">Mydło w płynie dezynfekujące Merida. 5L </t>
  </si>
  <si>
    <t>Nakładka do mopa z mikrofibry okrągła</t>
  </si>
  <si>
    <t xml:space="preserve">Odświeżacz powietrza spray, min. 300 ml, różne zapachy Brise </t>
  </si>
  <si>
    <t xml:space="preserve">Papier  toaletowy biały mięki 3 warstwowy o dł 15 metrów pakowany po 8 rolek Velvet </t>
  </si>
  <si>
    <t xml:space="preserve">Papier toaletowy przemysłowy biały 1 rolka, dł ok.115 m, op. a'12 szt. </t>
  </si>
  <si>
    <t xml:space="preserve">Pasta do  czyszczenia zlewów, wanien, usuwająca tłuszcz, spaleniznę, rdzę itp. opak. ok. 250g  </t>
  </si>
  <si>
    <t xml:space="preserve">Płyn do czyszczenia toalet, gęsty, który jednocześnie czyści, wybiela, dezynfekuje, poj min. 1250ml, Domestos </t>
  </si>
  <si>
    <t xml:space="preserve">Płyn do czyszczenia toalet, gęsty, który jednocześnie czyści, wybiela, dezynfekuje, poj.  5L, Domestos </t>
  </si>
  <si>
    <t>Płyn do konserwacji paneli, 750 ml</t>
  </si>
  <si>
    <t xml:space="preserve">Płyn do naczyń 1L, gęsty, łatwo usuwający tłuszcz, delikatny dla rąk- Fairy </t>
  </si>
  <si>
    <t xml:space="preserve">Płyn do naczyń 5L, gesty, łatwo usuwający tłuszcz, delikatny dla rąk Fairy </t>
  </si>
  <si>
    <t xml:space="preserve">Płyn do płukania 2L Lenor, Silan </t>
  </si>
  <si>
    <t>Płyn do prania 1L Perwol lub równoważny</t>
  </si>
  <si>
    <t>Płyn do szyb z rozpylaczem, o poj. min. 750ml</t>
  </si>
  <si>
    <t xml:space="preserve">Płyn uniwersalny do mycia, skuteczny, nie zostawia smug, op. 5L, np. Ajax </t>
  </si>
  <si>
    <t xml:space="preserve">Proszek do firan, 450g Vanish </t>
  </si>
  <si>
    <t xml:space="preserve">Proszek do prania białych i kolorowych tkanin, zawiera związki wybielające , rozjaśniacze optyczne,  Vizir min.  6 kg </t>
  </si>
  <si>
    <t>KG</t>
  </si>
  <si>
    <t xml:space="preserve">Proszek do szorowania pow. emaliowanych i ceramicznych,  nie rysuje powierzchni, min. 0,5 kg, Ajax lub równoważny </t>
  </si>
  <si>
    <t xml:space="preserve">Ręczniki papierowe składane ZZ białe, ok. 23x25, 4000szt.1 op. </t>
  </si>
  <si>
    <t>Ręczniki papierowe składane ZZ zielone, ok. 23x25, 4000szt.1 op.</t>
  </si>
  <si>
    <t>Rękaw do pieczenia 3m</t>
  </si>
  <si>
    <t xml:space="preserve">Rękawice gumowe, mocne,  różne rozmiary </t>
  </si>
  <si>
    <t>PARA</t>
  </si>
  <si>
    <t>Rękawice lateksowe a' 100szt op.</t>
  </si>
  <si>
    <t xml:space="preserve">Spray do mebli, czyści i chroni drewno, min 300 ml, Pronto </t>
  </si>
  <si>
    <t>Szampon do dywanów HAGERTY HR 6965 Carpet&amp;Floor Cleaner lub równoważny PERS SHAMPOO</t>
  </si>
  <si>
    <t>Szczotka do mycia naczyń, okrągła, z rączką</t>
  </si>
  <si>
    <t>Szczotka do WC, plastikowa, komplet.</t>
  </si>
  <si>
    <t>KOMP.</t>
  </si>
  <si>
    <t>Ścierka do podłogi 50x60 z mikrofibry gruba.</t>
  </si>
  <si>
    <t>Środek do mycia podłóg Blitz Citro G.481. 1L lub równoważny DOLPHIN BASIC ORANGE</t>
  </si>
  <si>
    <t xml:space="preserve">Środek kret do udrażniania i dezynfekcji rur i syfonów, granulki, 1kg </t>
  </si>
  <si>
    <t>Uniwersalna ścierka domowa do sprzątania na sucho i na mokro, chłonna, 3 szt. w opak. Dł.38x40</t>
  </si>
  <si>
    <t>Uniwersalny płyn do mycia, skutecznie czyści powierzchnie, nie zostawia smug, pozostawia lśniące powierzchnie, poj. ok.1L, Ajax .</t>
  </si>
  <si>
    <t>WC kostka min. 40 g, z zawieszką</t>
  </si>
  <si>
    <t>Wiadro do mopa, z koszykiem, ok. 10L</t>
  </si>
  <si>
    <t>Worki do odkurzacza ZELMER JUPITER 2000</t>
  </si>
  <si>
    <t xml:space="preserve">SZT </t>
  </si>
  <si>
    <t>Worki na śmieci 240 L 10szt.   w opak.mocne</t>
  </si>
  <si>
    <t>Worki na śmieci 120L a' 10szt w opak., mocne</t>
  </si>
  <si>
    <t>Worki na śmieci 35L a'30szt w opakowaniu,mocne.</t>
  </si>
  <si>
    <t>Worki na śmieci 60L mocne, 20szt w opak.</t>
  </si>
  <si>
    <t>Zamiatacz, ulicówka, z kijem, ok. 50 cm</t>
  </si>
  <si>
    <t>Zapas do mopa, paskowy, wytrzymały, chłonny</t>
  </si>
  <si>
    <t>Zmiotka z łopatką, plastikowa</t>
  </si>
  <si>
    <t xml:space="preserve">Zmywak do teflonu  </t>
  </si>
  <si>
    <t>Zmywak druciak, metalowy, spiralny</t>
  </si>
  <si>
    <t>Zmywaki do naczyń profilowane z gąbki o zwiększonej chłonności i wytrzymałości, z włókniną lub pianką bulpren, min. 3szt w opak.</t>
  </si>
  <si>
    <t>Zapas sznurkowy do mopa z mikrofibry okrągły.</t>
  </si>
  <si>
    <t>Woreczki śniadaniowe z atestem do celów spożywczych</t>
  </si>
  <si>
    <t>Pasta do mycia rąk dla mech.samochod.K2 ABRA specjalist.</t>
  </si>
  <si>
    <t xml:space="preserve">Plyn do mycia piekarnika,grilla i rusztu min. 500 ml </t>
  </si>
  <si>
    <t xml:space="preserve">Płyn do mycia kabin prysznicowych min. 1 l </t>
  </si>
  <si>
    <t>Worki do odkurzacza Elektrolux Airmax ZAM 6100</t>
  </si>
  <si>
    <t>PRONTO do mebli w sprayu</t>
  </si>
  <si>
    <t>Worki do odkurzacza ZELMER SYRIUS</t>
  </si>
  <si>
    <t>PLUS ściereczki uniwersalne 10 szt.</t>
  </si>
  <si>
    <t>Kostki do WC trójkolorowe</t>
  </si>
  <si>
    <t>Rękawice gumowe (rozmiar 8)</t>
  </si>
  <si>
    <t>Rękawiczki jednorazowe chirurgiczne rozmiar M</t>
  </si>
  <si>
    <t xml:space="preserve">Rękawiczki jednorazowe chirurgiczne rozmiar S </t>
  </si>
  <si>
    <t>Rękawiczki jednorazowe chirurgiczne rozmiar L</t>
  </si>
  <si>
    <t>Domestos 750 ml</t>
  </si>
  <si>
    <t>Rekawiczki wampirki</t>
  </si>
  <si>
    <t>Gąbki do mycia naczyń</t>
  </si>
  <si>
    <t>TYTAN emulsja do podłóg 5 L</t>
  </si>
  <si>
    <t>SIDOLUX uniwersalny płyn do mycia 5L</t>
  </si>
  <si>
    <t>Ściereczki Vileda-kamienne do mycia szyb</t>
  </si>
  <si>
    <t>Pasta SAMA</t>
  </si>
  <si>
    <t>OSKAR zmywak kuchenny (5 szt. w opakwaniu)</t>
  </si>
  <si>
    <r>
      <t>Eko Javel płyn dezynfekujący 5 L</t>
    </r>
    <r>
      <rPr>
        <sz val="10"/>
        <color indexed="53"/>
        <rFont val="Arial"/>
        <family val="2"/>
        <charset val="238"/>
      </rPr>
      <t/>
    </r>
  </si>
  <si>
    <t xml:space="preserve">Yplon płyn uniwersalny 5 L </t>
  </si>
  <si>
    <t>Proszek do prania( do KOLORU) VIZIR min. 6 kg</t>
  </si>
  <si>
    <t>Mydło do mycia rąk z dozownikiem 500 ml</t>
  </si>
  <si>
    <t xml:space="preserve">LUDWIK NANO - TECH płyn do mycia szyb i glazury </t>
  </si>
  <si>
    <t>Płyn do prania        5 L</t>
  </si>
  <si>
    <t>Płyn do płukania    5 L</t>
  </si>
  <si>
    <t>Recznik papierowy kuchenny duża rolka</t>
  </si>
  <si>
    <t>Odplamiacz    1 litr</t>
  </si>
  <si>
    <t>Kij do mopa z płaską nasadką</t>
  </si>
  <si>
    <t>Ściereczki z mikrofibry małe</t>
  </si>
  <si>
    <t>Mop komplet z wiaderkiem Vileda,płaski, prostokątny</t>
  </si>
  <si>
    <t>KPL</t>
  </si>
  <si>
    <t>Stelaż plastikowy domopa płaskiego</t>
  </si>
  <si>
    <t>Miotła Mira 35 cm.wykonana z wysokiej jakości włosa</t>
  </si>
  <si>
    <t>Kij gumowy min. 130 cm. Obrotowa końcówka mix kolorów</t>
  </si>
  <si>
    <t>Szczotka z rączką do szorowania</t>
  </si>
  <si>
    <t xml:space="preserve">   </t>
  </si>
  <si>
    <t>Część I - Środki czystości</t>
  </si>
  <si>
    <t>Netto szt.</t>
  </si>
  <si>
    <t>Brutto szt.</t>
  </si>
  <si>
    <t>ORYGINAŁ/ ZAMIENNIK</t>
  </si>
  <si>
    <t>Toner Samsung ML 2165</t>
  </si>
  <si>
    <t>ZAMIENNIK</t>
  </si>
  <si>
    <t>Toner Samsung ML 2160</t>
  </si>
  <si>
    <t>Bębny do drukarki OKI C5850N</t>
  </si>
  <si>
    <t>Pas transmisyjny  OKI C5850N</t>
  </si>
  <si>
    <t>Toner HP Laser Jet 1018</t>
  </si>
  <si>
    <t>Toner Kyocera FS 1028MFP</t>
  </si>
  <si>
    <t>Toner Xerox Workcentre 3220</t>
  </si>
  <si>
    <t>Toner do drukarki Konica Minolta BIZHUB 163, 162, 164</t>
  </si>
  <si>
    <t>Toner do drukarki Xerox Phaser 6510-cyan</t>
  </si>
  <si>
    <t>Toner do drukarki Xerox Phaser 6510-magenta</t>
  </si>
  <si>
    <t>Toner do drukarki Xerox Phaser 6510-yellow</t>
  </si>
  <si>
    <t>Toner do drukarki Xerox Phaser 6510-czarny</t>
  </si>
  <si>
    <t>Toner do drukarki OKI C5850 - cyan</t>
  </si>
  <si>
    <t>Toner do drukarki OKI C5850 – czarny</t>
  </si>
  <si>
    <t>Toner do drukarki OKI C5850 - magneta</t>
  </si>
  <si>
    <t>Toner do drukarki OKI C5850 - yellow</t>
  </si>
  <si>
    <t>Toner do drukarki Samsung M3870</t>
  </si>
  <si>
    <t>Bęben CE 314 do drukarki HP laser Jet100kolorMFPM175A</t>
  </si>
  <si>
    <t>Toner do drukarki Samsung SCX 4216F-cyjan</t>
  </si>
  <si>
    <t>Toner do drukarki Samsung SCX 4216F-magenta</t>
  </si>
  <si>
    <t>Toner do drukarki Samsung SCX 4216F-yellow</t>
  </si>
  <si>
    <t>Toner do drukarki Samsung SCX 4216F-czarny</t>
  </si>
  <si>
    <t>Toner do drukarki Samsung ML 1640</t>
  </si>
  <si>
    <t>Toner do drukarki Samsung ML 2010P</t>
  </si>
  <si>
    <t>Toner do drukarki Samsung ML 2250</t>
  </si>
  <si>
    <t>Toner do drukarki Samsung SCX 4300</t>
  </si>
  <si>
    <t>Toner do drukarki Samsung SCX 4600</t>
  </si>
  <si>
    <t>Toner do drukarki Sharp AR 5316</t>
  </si>
  <si>
    <t>Toner do ksero Cannon Runner 1133A, czarmy</t>
  </si>
  <si>
    <t xml:space="preserve">Toner do ksero Develop INEO 164 </t>
  </si>
  <si>
    <t>Toner do Toshiba E-Studio 166</t>
  </si>
  <si>
    <t>Toner do Samsung SCX 4833 FD</t>
  </si>
  <si>
    <t>Toner zintegrowany z bębnem Xerox C 235-cyan</t>
  </si>
  <si>
    <t>Toner zintegrowany z bębnem Xerox C 235-magenta</t>
  </si>
  <si>
    <t>Toner zintegrowany z bębnem Xerox C-235-yellow</t>
  </si>
  <si>
    <t>Toner zintegrowany z bębnem Xerox C 235-czarny</t>
  </si>
  <si>
    <t>Toner zintegrowany z bębnem CanonMF 645 CX  -cyan</t>
  </si>
  <si>
    <t>ORYGINAŁ</t>
  </si>
  <si>
    <t>Toner zintegrowany z bębnem Canon MF 645 CX  -magenta</t>
  </si>
  <si>
    <t>Toner zintegrowany z bębnem Canon MF 645 CX  -yellow</t>
  </si>
  <si>
    <t>Toner zintegrowany z bębnem Canon MF 645 CX  -czarny</t>
  </si>
  <si>
    <t>Toner do drukarki Brother MFC L 8690 CDW -cyan</t>
  </si>
  <si>
    <t>Toner do drukarki Brother MFC L 8690 CDW -magenta</t>
  </si>
  <si>
    <t>Toner do drukarki Brother MFC L 8690 CDW -yellow</t>
  </si>
  <si>
    <t>Toner do drukarki Brother MFC L 8690 CDW -czarny</t>
  </si>
  <si>
    <t>Bęben do drukarki Brother MFC L 8690 CDW-cyan</t>
  </si>
  <si>
    <t>Bęben do drukarki Brother MFC L 8690 CDW-magenta</t>
  </si>
  <si>
    <t>Bęben do drukarki Brother MFC L 8690 CDW-yellow</t>
  </si>
  <si>
    <t>Bęben do drukarki Brother MFC L 8690 CDW -czarny</t>
  </si>
  <si>
    <t>Toner do drukarki HP LaserJet P1005</t>
  </si>
  <si>
    <t>Toner do drukarki Brother MFC 9340 C- cyan</t>
  </si>
  <si>
    <t>Toner do drukarki Brother MFC 9340 C- magenta</t>
  </si>
  <si>
    <t>Toner do drukarki Brother MFC 9340- yellow</t>
  </si>
  <si>
    <t>Toner do drukarki Brother MFC 9340 C- czarny</t>
  </si>
  <si>
    <t>Toner do urzadzenia HPPM377dw - cyan</t>
  </si>
  <si>
    <t>Toner do urządzenia  HPPM377dw -magenta</t>
  </si>
  <si>
    <t>Toner do urządzenia HPPM377dw -yellow</t>
  </si>
  <si>
    <t>Toner do urzadzenia HPPM377dw -czarny</t>
  </si>
  <si>
    <t>Toner do drukarki OKI C532 cyan</t>
  </si>
  <si>
    <t>Toner do drukarki OKI C532-magenta</t>
  </si>
  <si>
    <t>Toner do drukarki OKI C 532-yellow</t>
  </si>
  <si>
    <t>Toner do drukarki OKI C 532-czarny</t>
  </si>
  <si>
    <t>Toner do drukarki Samsung SL C 430W - czarny</t>
  </si>
  <si>
    <t>Toner do drukarki Samsung SL C 430W - yellow</t>
  </si>
  <si>
    <t>Toner do drukarki Samsung SL C 430W - cyjan</t>
  </si>
  <si>
    <t>Toner do drukarki Samsung SL C 430W - magenta</t>
  </si>
  <si>
    <t>Toner do urządzenia HP M 477 CF 379A -czarny</t>
  </si>
  <si>
    <t>Toner do urządzenia HP M 477 CF 379A - yellow</t>
  </si>
  <si>
    <t>Toner do urządzenia HP M 477 CF 379 A - magenta</t>
  </si>
  <si>
    <t>Toner do urzadzenia HP M 477 CF 379A -cyan</t>
  </si>
  <si>
    <t>Tusz do drukarki HP Laser Yet 2130, czarny</t>
  </si>
  <si>
    <t>Toner do urządzenia Brother MFCL3770CD - cyan</t>
  </si>
  <si>
    <t>Toner do urzadzenia Brother MFCL3770 CD -magenta</t>
  </si>
  <si>
    <t>Toner do urzadzenia Brother MFCL3770 CD-yellow</t>
  </si>
  <si>
    <t>Toner do urządzenia Brother MFCL3770CD-czarny</t>
  </si>
  <si>
    <t>Bęben do urządzenia Brother MFCL3770CD-cyan</t>
  </si>
  <si>
    <t>Bęben do urządzenia Brother MFCL3770CD-magenta</t>
  </si>
  <si>
    <t>Bęben do urządzenia Brother MFCL3770CD-yellow</t>
  </si>
  <si>
    <t>Bęben do urządzenia Brother MFCL3770CD-czarny</t>
  </si>
  <si>
    <t>Zestaw bębnów do drukarki Brother MFC 9340 C</t>
  </si>
  <si>
    <t>Toner do drukarki Brother MFC L 2732</t>
  </si>
  <si>
    <t>Toner do drukarki HP Office Jet PRO X 576 dw - czarny</t>
  </si>
  <si>
    <t>Toner do drukarki HP Office Jet PRO X 576 dw - yellow</t>
  </si>
  <si>
    <t>Toner do drukarki HP Office Jet PRO X 576 dw - magenta</t>
  </si>
  <si>
    <t>Toner do drukarki HP Office Jet PRO X 576 dw - cyan</t>
  </si>
  <si>
    <t>Toner do drukarki HP Laser Jet 100 kolor MFP M 175A</t>
  </si>
  <si>
    <t>Toner do drukarki HP Laser Jet 1600 kolor</t>
  </si>
  <si>
    <t>Tusz do drukarki HP Laser Yet 2130, kolor</t>
  </si>
  <si>
    <t>Bęben do drukarki OKI C532 -cyan</t>
  </si>
  <si>
    <t>Bęben do drukarki OKI C532 -magenta</t>
  </si>
  <si>
    <t>Bęben do drukarki OKI C532-yellow</t>
  </si>
  <si>
    <t>Bęben do drukarki OKI C532-czarny</t>
  </si>
  <si>
    <t>Toner do drukarki HP color LaserJet CM 1312 MFP-cyan</t>
  </si>
  <si>
    <t>Toner do drukarki HP color LaserJet CM 1312 MFP-magenta</t>
  </si>
  <si>
    <t>Toner do drukarki HP color LaserJet CM 1312 MFP-yellow</t>
  </si>
  <si>
    <t>Toner do drukarki HP color LaserJet CM 1312 MFP-czarny</t>
  </si>
  <si>
    <t>Toner do urzadzenia Brother MFC-L-8900 CDW -cyan</t>
  </si>
  <si>
    <t>Toner do urządzenia Brother MFC- L-8900 CDW -magenta</t>
  </si>
  <si>
    <t>Toner do urządzenia Brother MFC- L-8900 CDW -yellow</t>
  </si>
  <si>
    <t>Toner do urządzenia Brother MFC-L-8900 CDW -czarny</t>
  </si>
  <si>
    <t xml:space="preserve">Zespół bębnów Brother MFC L8900 CDW </t>
  </si>
  <si>
    <t>Toner do kserokopiarki Develop Ineo +227 -cyan</t>
  </si>
  <si>
    <t>Toner do kserokopiarki Develop Ineo +227-magenta</t>
  </si>
  <si>
    <t>Toner do kserokopiarki Develop Ineo +227 -yellow</t>
  </si>
  <si>
    <t>Toner do kserokopiarki Develop Ineo +227-czarny</t>
  </si>
  <si>
    <t>Bęben do kserokopiarki Develop Ineo +227-cyan</t>
  </si>
  <si>
    <t>Bęben do kserokopiarki Develop Ineo +227-magenta</t>
  </si>
  <si>
    <t>Bęben do kserokopiarki Develop Ineo +227-yellow</t>
  </si>
  <si>
    <t>Bęben do kserokopiarki Develop Ineo +227-czarny</t>
  </si>
  <si>
    <t>Część III - Materiały eksploatacyjne</t>
  </si>
  <si>
    <t>Załącznik nr 1 do umowy   Załącznik nr 2 do Zapytania ofertowego</t>
  </si>
  <si>
    <t>Załącznik nr 1 do umowy                              Załącznik nr 2 do Zapytania ofertowego</t>
  </si>
  <si>
    <r>
      <t xml:space="preserve">Ręczniki papierowe, w rolkach, mało pylące, chłonne, 3 warstwy </t>
    </r>
    <r>
      <rPr>
        <sz val="12"/>
        <color indexed="10"/>
        <rFont val="Times New Roman"/>
        <family val="1"/>
        <charset val="238"/>
      </rPr>
      <t xml:space="preserve">, </t>
    </r>
    <r>
      <rPr>
        <sz val="12"/>
        <rFont val="Times New Roman"/>
        <family val="1"/>
        <charset val="238"/>
      </rPr>
      <t>op- a' 2 szt</t>
    </r>
  </si>
  <si>
    <r>
      <t>CIF mleczko do czyszczenia min. Poj.</t>
    </r>
    <r>
      <rPr>
        <sz val="12"/>
        <rFont val="Times New Roman"/>
        <family val="1"/>
        <charset val="238"/>
      </rPr>
      <t>250ml</t>
    </r>
  </si>
  <si>
    <r>
      <t xml:space="preserve">Proszek do prania (do BIAŁEGO) </t>
    </r>
    <r>
      <rPr>
        <i/>
        <sz val="12"/>
        <color indexed="8"/>
        <rFont val="Times New Roman"/>
        <family val="1"/>
        <charset val="238"/>
      </rPr>
      <t>VIZIR</t>
    </r>
    <r>
      <rPr>
        <sz val="12"/>
        <color indexed="8"/>
        <rFont val="Times New Roman"/>
        <family val="1"/>
        <charset val="238"/>
      </rPr>
      <t xml:space="preserve"> min.6 kg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</si>
</sst>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  <numFmt numFmtId="166" formatCode="#,##0.00&quot; zł&quot;"/>
    <numFmt numFmtId="167" formatCode="[$-415]General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53"/>
      <name val="Arial"/>
      <family val="2"/>
      <charset val="238"/>
    </font>
    <font>
      <sz val="11"/>
      <color rgb="FF000000"/>
      <name val="Czcionka tekstu podstawowego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2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7" fontId="3" fillId="0" borderId="0"/>
  </cellStyleXfs>
  <cellXfs count="77">
    <xf numFmtId="0" fontId="0" fillId="0" borderId="0" xfId="0"/>
    <xf numFmtId="0" fontId="4" fillId="0" borderId="0" xfId="0" applyFont="1" applyAlignment="1">
      <alignment horizontal="center" vertical="center"/>
    </xf>
    <xf numFmtId="167" fontId="5" fillId="0" borderId="1" xfId="2" applyFont="1" applyFill="1" applyBorder="1" applyAlignment="1">
      <alignment horizontal="center" vertical="center" wrapText="1"/>
    </xf>
    <xf numFmtId="167" fontId="5" fillId="0" borderId="1" xfId="2" applyFont="1" applyFill="1" applyBorder="1" applyAlignment="1" applyProtection="1">
      <alignment horizontal="center" vertical="center" wrapText="1"/>
      <protection locked="0"/>
    </xf>
    <xf numFmtId="44" fontId="5" fillId="0" borderId="1" xfId="2" applyNumberFormat="1" applyFont="1" applyFill="1" applyBorder="1" applyAlignment="1">
      <alignment horizontal="center" vertical="center" wrapText="1"/>
    </xf>
    <xf numFmtId="167" fontId="6" fillId="0" borderId="1" xfId="2" applyFont="1" applyFill="1" applyBorder="1" applyAlignment="1">
      <alignment horizontal="center" vertical="center" wrapText="1"/>
    </xf>
    <xf numFmtId="167" fontId="6" fillId="0" borderId="13" xfId="2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8" fontId="6" fillId="0" borderId="13" xfId="2" applyNumberFormat="1" applyFont="1" applyFill="1" applyBorder="1" applyAlignment="1">
      <alignment horizontal="center" vertical="center" wrapText="1"/>
    </xf>
    <xf numFmtId="166" fontId="6" fillId="0" borderId="13" xfId="2" applyNumberFormat="1" applyFont="1" applyFill="1" applyBorder="1" applyAlignment="1">
      <alignment horizontal="center" vertical="center" wrapText="1"/>
    </xf>
    <xf numFmtId="166" fontId="6" fillId="0" borderId="14" xfId="2" applyNumberFormat="1" applyFont="1" applyFill="1" applyBorder="1" applyAlignment="1">
      <alignment horizontal="center" vertical="center" wrapText="1"/>
    </xf>
    <xf numFmtId="167" fontId="7" fillId="0" borderId="14" xfId="2" applyFont="1" applyFill="1" applyBorder="1" applyAlignment="1">
      <alignment horizontal="center" vertical="center"/>
    </xf>
    <xf numFmtId="167" fontId="6" fillId="0" borderId="14" xfId="2" applyFont="1" applyFill="1" applyBorder="1" applyAlignment="1">
      <alignment horizontal="center" vertical="center" wrapText="1"/>
    </xf>
    <xf numFmtId="167" fontId="7" fillId="0" borderId="13" xfId="2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7" fontId="6" fillId="0" borderId="0" xfId="2" applyFont="1" applyFill="1" applyBorder="1" applyAlignment="1">
      <alignment horizontal="center" vertical="center" wrapText="1"/>
    </xf>
    <xf numFmtId="167" fontId="6" fillId="0" borderId="16" xfId="2" applyFont="1" applyFill="1" applyBorder="1" applyAlignment="1">
      <alignment horizontal="center" vertical="center" wrapText="1"/>
    </xf>
    <xf numFmtId="167" fontId="6" fillId="0" borderId="15" xfId="2" applyFont="1" applyFill="1" applyBorder="1" applyAlignment="1">
      <alignment horizontal="center" vertical="center" wrapText="1"/>
    </xf>
    <xf numFmtId="44" fontId="5" fillId="3" borderId="13" xfId="2" applyNumberFormat="1" applyFont="1" applyFill="1" applyBorder="1" applyAlignment="1">
      <alignment horizontal="center" vertical="center" wrapText="1"/>
    </xf>
    <xf numFmtId="167" fontId="6" fillId="0" borderId="13" xfId="2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/>
    </xf>
    <xf numFmtId="0" fontId="4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9" fillId="0" borderId="0" xfId="0" applyNumberFormat="1" applyFont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164" fontId="9" fillId="0" borderId="12" xfId="1" applyNumberFormat="1" applyFont="1" applyFill="1" applyBorder="1" applyAlignment="1" applyProtection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165" fontId="9" fillId="0" borderId="0" xfId="0" applyNumberFormat="1" applyFont="1"/>
    <xf numFmtId="165" fontId="9" fillId="0" borderId="12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5" borderId="0" xfId="0" applyFont="1" applyFill="1" applyAlignment="1"/>
    <xf numFmtId="0" fontId="9" fillId="5" borderId="11" xfId="0" applyFont="1" applyFill="1" applyBorder="1" applyAlignment="1"/>
    <xf numFmtId="0" fontId="8" fillId="5" borderId="0" xfId="0" applyFont="1" applyFill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 wrapText="1"/>
    </xf>
    <xf numFmtId="167" fontId="5" fillId="0" borderId="17" xfId="2" applyFont="1" applyFill="1" applyBorder="1" applyAlignment="1">
      <alignment horizontal="right" vertical="center" wrapText="1"/>
    </xf>
    <xf numFmtId="167" fontId="5" fillId="0" borderId="18" xfId="2" applyFont="1" applyFill="1" applyBorder="1" applyAlignment="1">
      <alignment horizontal="right" vertical="center" wrapText="1"/>
    </xf>
    <xf numFmtId="167" fontId="5" fillId="0" borderId="19" xfId="2" applyFont="1" applyFill="1" applyBorder="1" applyAlignment="1">
      <alignment horizontal="right" vertical="center" wrapText="1"/>
    </xf>
    <xf numFmtId="0" fontId="4" fillId="4" borderId="0" xfId="0" applyFont="1" applyFill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3">
    <cellStyle name="Excel Built-in Normal" xfId="2"/>
    <cellStyle name="Normalny" xfId="0" builtinId="0"/>
    <cellStyle name="Walutowy" xfId="1" builtinId="4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64" formatCode="#,##0.00\ &quot;zł&quot;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64" formatCode="#,##0.00\ &quot;zł&quot;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164" formatCode="#,##0.00\ &quot;zł&quot;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2:G107" totalsRowShown="0" headerRowDxfId="11" dataDxfId="9" headerRowBorderDxfId="10" tableBorderDxfId="8" totalsRowBorderDxfId="7">
  <autoFilter ref="A2:G107"/>
  <tableColumns count="7">
    <tableColumn id="1" name="LP" dataDxfId="6"/>
    <tableColumn id="2" name="TOWAR" dataDxfId="5"/>
    <tableColumn id="3" name="JEDN. MIARY" dataDxfId="4"/>
    <tableColumn id="4" name="ILOŚĆ" dataDxfId="3"/>
    <tableColumn id="5" name="NETTO SZT." dataDxfId="2"/>
    <tableColumn id="6" name="BRUTTO SZT." dataDxfId="1"/>
    <tableColumn id="7" name="WARTOŚĆ BRUTTO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abSelected="1" workbookViewId="0">
      <selection activeCell="F5" sqref="F5"/>
    </sheetView>
  </sheetViews>
  <sheetFormatPr defaultColWidth="8" defaultRowHeight="15.6"/>
  <cols>
    <col min="1" max="1" width="3.5" style="52" customWidth="1"/>
    <col min="2" max="2" width="25.796875" style="53" customWidth="1"/>
    <col min="3" max="3" width="8.8984375" style="54" customWidth="1"/>
    <col min="4" max="4" width="7.09765625" style="54" customWidth="1"/>
    <col min="5" max="5" width="16.796875" style="53" customWidth="1"/>
    <col min="6" max="6" width="15.69921875" style="53" customWidth="1"/>
    <col min="7" max="7" width="16.09765625" style="53" customWidth="1"/>
    <col min="8" max="8" width="17.8984375" style="53" customWidth="1"/>
    <col min="9" max="16384" width="8" style="23"/>
  </cols>
  <sheetData>
    <row r="1" spans="1:8">
      <c r="A1" s="63" t="s">
        <v>231</v>
      </c>
      <c r="B1" s="63"/>
      <c r="C1" s="63"/>
      <c r="D1" s="63"/>
      <c r="E1" s="63"/>
      <c r="F1" s="63"/>
      <c r="G1" s="61" t="s">
        <v>120</v>
      </c>
      <c r="H1" s="61"/>
    </row>
    <row r="2" spans="1:8">
      <c r="A2" s="64"/>
      <c r="B2" s="64"/>
      <c r="C2" s="64"/>
      <c r="D2" s="64"/>
      <c r="E2" s="64"/>
      <c r="F2" s="64"/>
      <c r="G2" s="62" t="s">
        <v>119</v>
      </c>
      <c r="H2" s="62"/>
    </row>
    <row r="3" spans="1:8" ht="46.8">
      <c r="A3" s="45" t="s">
        <v>0</v>
      </c>
      <c r="B3" s="46" t="s">
        <v>121</v>
      </c>
      <c r="C3" s="46" t="s">
        <v>122</v>
      </c>
      <c r="D3" s="45" t="s">
        <v>123</v>
      </c>
      <c r="E3" s="46" t="s">
        <v>124</v>
      </c>
      <c r="F3" s="46" t="s">
        <v>125</v>
      </c>
      <c r="G3" s="46" t="s">
        <v>126</v>
      </c>
      <c r="H3" s="46" t="s">
        <v>127</v>
      </c>
    </row>
    <row r="4" spans="1:8">
      <c r="A4" s="46">
        <v>1</v>
      </c>
      <c r="B4" s="47" t="s">
        <v>128</v>
      </c>
      <c r="C4" s="48" t="s">
        <v>7</v>
      </c>
      <c r="D4" s="48">
        <v>20</v>
      </c>
      <c r="E4" s="49">
        <v>0</v>
      </c>
      <c r="F4" s="50">
        <v>0</v>
      </c>
      <c r="G4" s="50">
        <v>0</v>
      </c>
      <c r="H4" s="50">
        <v>0</v>
      </c>
    </row>
    <row r="5" spans="1:8" ht="31.2">
      <c r="A5" s="46">
        <v>2</v>
      </c>
      <c r="B5" s="47" t="s">
        <v>129</v>
      </c>
      <c r="C5" s="48" t="s">
        <v>8</v>
      </c>
      <c r="D5" s="48">
        <v>15</v>
      </c>
      <c r="E5" s="49">
        <v>0</v>
      </c>
      <c r="F5" s="50">
        <v>0</v>
      </c>
      <c r="G5" s="50">
        <v>0</v>
      </c>
      <c r="H5" s="50">
        <v>0</v>
      </c>
    </row>
    <row r="6" spans="1:8" ht="62.4">
      <c r="A6" s="46">
        <v>3</v>
      </c>
      <c r="B6" s="47" t="s">
        <v>130</v>
      </c>
      <c r="C6" s="48" t="s">
        <v>7</v>
      </c>
      <c r="D6" s="48">
        <v>20</v>
      </c>
      <c r="E6" s="49">
        <v>0</v>
      </c>
      <c r="F6" s="50">
        <v>0</v>
      </c>
      <c r="G6" s="50">
        <v>0</v>
      </c>
      <c r="H6" s="50">
        <v>0</v>
      </c>
    </row>
    <row r="7" spans="1:8" ht="31.2">
      <c r="A7" s="46">
        <v>4</v>
      </c>
      <c r="B7" s="47" t="s">
        <v>131</v>
      </c>
      <c r="C7" s="48" t="s">
        <v>7</v>
      </c>
      <c r="D7" s="48">
        <v>15</v>
      </c>
      <c r="E7" s="49">
        <v>0</v>
      </c>
      <c r="F7" s="50">
        <v>0</v>
      </c>
      <c r="G7" s="50">
        <v>0</v>
      </c>
      <c r="H7" s="50">
        <v>0</v>
      </c>
    </row>
    <row r="8" spans="1:8" ht="31.2">
      <c r="A8" s="46">
        <v>5</v>
      </c>
      <c r="B8" s="47" t="s">
        <v>132</v>
      </c>
      <c r="C8" s="48" t="s">
        <v>7</v>
      </c>
      <c r="D8" s="48">
        <v>20</v>
      </c>
      <c r="E8" s="49">
        <v>0</v>
      </c>
      <c r="F8" s="50">
        <v>0</v>
      </c>
      <c r="G8" s="50">
        <v>0</v>
      </c>
      <c r="H8" s="50">
        <v>0</v>
      </c>
    </row>
    <row r="9" spans="1:8" ht="31.2">
      <c r="A9" s="46">
        <v>6</v>
      </c>
      <c r="B9" s="47" t="s">
        <v>133</v>
      </c>
      <c r="C9" s="48" t="s">
        <v>8</v>
      </c>
      <c r="D9" s="48">
        <v>15</v>
      </c>
      <c r="E9" s="49">
        <v>0</v>
      </c>
      <c r="F9" s="50">
        <v>0</v>
      </c>
      <c r="G9" s="50">
        <v>0</v>
      </c>
      <c r="H9" s="50">
        <v>0</v>
      </c>
    </row>
    <row r="10" spans="1:8" ht="31.2">
      <c r="A10" s="46">
        <v>7</v>
      </c>
      <c r="B10" s="47" t="s">
        <v>134</v>
      </c>
      <c r="C10" s="48" t="s">
        <v>7</v>
      </c>
      <c r="D10" s="48">
        <v>20</v>
      </c>
      <c r="E10" s="49">
        <v>0</v>
      </c>
      <c r="F10" s="50">
        <v>0</v>
      </c>
      <c r="G10" s="50">
        <v>0</v>
      </c>
      <c r="H10" s="50">
        <v>0</v>
      </c>
    </row>
    <row r="11" spans="1:8">
      <c r="A11" s="46">
        <v>8</v>
      </c>
      <c r="B11" s="47" t="s">
        <v>135</v>
      </c>
      <c r="C11" s="48" t="s">
        <v>7</v>
      </c>
      <c r="D11" s="48">
        <v>5</v>
      </c>
      <c r="E11" s="49">
        <v>0</v>
      </c>
      <c r="F11" s="50">
        <v>0</v>
      </c>
      <c r="G11" s="50">
        <v>0</v>
      </c>
      <c r="H11" s="50">
        <v>0</v>
      </c>
    </row>
    <row r="12" spans="1:8" ht="46.8">
      <c r="A12" s="46">
        <v>9</v>
      </c>
      <c r="B12" s="47" t="s">
        <v>136</v>
      </c>
      <c r="C12" s="48" t="s">
        <v>7</v>
      </c>
      <c r="D12" s="48">
        <v>3</v>
      </c>
      <c r="E12" s="49">
        <v>0</v>
      </c>
      <c r="F12" s="50">
        <v>0</v>
      </c>
      <c r="G12" s="50">
        <v>0</v>
      </c>
      <c r="H12" s="50">
        <v>0</v>
      </c>
    </row>
    <row r="13" spans="1:8" ht="46.8">
      <c r="A13" s="46">
        <v>10</v>
      </c>
      <c r="B13" s="47" t="s">
        <v>137</v>
      </c>
      <c r="C13" s="48" t="s">
        <v>7</v>
      </c>
      <c r="D13" s="48">
        <v>7</v>
      </c>
      <c r="E13" s="49">
        <v>0</v>
      </c>
      <c r="F13" s="50">
        <v>0</v>
      </c>
      <c r="G13" s="50">
        <v>0</v>
      </c>
      <c r="H13" s="50">
        <v>0</v>
      </c>
    </row>
    <row r="14" spans="1:8" ht="78">
      <c r="A14" s="46">
        <v>11</v>
      </c>
      <c r="B14" s="47" t="s">
        <v>138</v>
      </c>
      <c r="C14" s="48" t="s">
        <v>7</v>
      </c>
      <c r="D14" s="48">
        <v>30</v>
      </c>
      <c r="E14" s="49">
        <v>0</v>
      </c>
      <c r="F14" s="50">
        <v>0</v>
      </c>
      <c r="G14" s="50">
        <v>0</v>
      </c>
      <c r="H14" s="50">
        <v>0</v>
      </c>
    </row>
    <row r="15" spans="1:8" ht="31.2">
      <c r="A15" s="46">
        <v>12</v>
      </c>
      <c r="B15" s="47" t="s">
        <v>139</v>
      </c>
      <c r="C15" s="48" t="s">
        <v>7</v>
      </c>
      <c r="D15" s="48">
        <v>20</v>
      </c>
      <c r="E15" s="49">
        <v>0</v>
      </c>
      <c r="F15" s="50">
        <v>0</v>
      </c>
      <c r="G15" s="50">
        <v>0</v>
      </c>
      <c r="H15" s="50">
        <v>0</v>
      </c>
    </row>
    <row r="16" spans="1:8" ht="31.2">
      <c r="A16" s="46">
        <v>13</v>
      </c>
      <c r="B16" s="47" t="s">
        <v>140</v>
      </c>
      <c r="C16" s="48" t="s">
        <v>8</v>
      </c>
      <c r="D16" s="48">
        <v>5</v>
      </c>
      <c r="E16" s="49">
        <v>0</v>
      </c>
      <c r="F16" s="50">
        <v>0</v>
      </c>
      <c r="G16" s="50">
        <v>0</v>
      </c>
      <c r="H16" s="50">
        <v>0</v>
      </c>
    </row>
    <row r="17" spans="1:8" ht="31.2">
      <c r="A17" s="46">
        <v>14</v>
      </c>
      <c r="B17" s="47" t="s">
        <v>141</v>
      </c>
      <c r="C17" s="48" t="s">
        <v>7</v>
      </c>
      <c r="D17" s="48">
        <v>20</v>
      </c>
      <c r="E17" s="49">
        <v>0</v>
      </c>
      <c r="F17" s="50">
        <v>0</v>
      </c>
      <c r="G17" s="50">
        <v>0</v>
      </c>
      <c r="H17" s="50">
        <v>0</v>
      </c>
    </row>
    <row r="18" spans="1:8" ht="31.2">
      <c r="A18" s="46">
        <v>15</v>
      </c>
      <c r="B18" s="47" t="s">
        <v>142</v>
      </c>
      <c r="C18" s="48" t="s">
        <v>7</v>
      </c>
      <c r="D18" s="48">
        <v>10</v>
      </c>
      <c r="E18" s="49">
        <v>0</v>
      </c>
      <c r="F18" s="50">
        <v>0</v>
      </c>
      <c r="G18" s="50">
        <v>0</v>
      </c>
      <c r="H18" s="50">
        <v>0</v>
      </c>
    </row>
    <row r="19" spans="1:8" ht="31.2">
      <c r="A19" s="46">
        <v>16</v>
      </c>
      <c r="B19" s="47" t="s">
        <v>143</v>
      </c>
      <c r="C19" s="48" t="s">
        <v>7</v>
      </c>
      <c r="D19" s="48">
        <v>4</v>
      </c>
      <c r="E19" s="49">
        <v>0</v>
      </c>
      <c r="F19" s="50">
        <v>0</v>
      </c>
      <c r="G19" s="50">
        <v>0</v>
      </c>
      <c r="H19" s="50">
        <v>0</v>
      </c>
    </row>
    <row r="20" spans="1:8" ht="46.8">
      <c r="A20" s="46">
        <v>17</v>
      </c>
      <c r="B20" s="47" t="s">
        <v>144</v>
      </c>
      <c r="C20" s="48" t="s">
        <v>7</v>
      </c>
      <c r="D20" s="48">
        <v>30</v>
      </c>
      <c r="E20" s="49">
        <v>0</v>
      </c>
      <c r="F20" s="50">
        <v>0</v>
      </c>
      <c r="G20" s="50">
        <v>0</v>
      </c>
      <c r="H20" s="50">
        <v>0</v>
      </c>
    </row>
    <row r="21" spans="1:8" ht="46.8">
      <c r="A21" s="46">
        <v>18</v>
      </c>
      <c r="B21" s="47" t="s">
        <v>145</v>
      </c>
      <c r="C21" s="48" t="s">
        <v>16</v>
      </c>
      <c r="D21" s="48">
        <v>160</v>
      </c>
      <c r="E21" s="49">
        <v>0</v>
      </c>
      <c r="F21" s="50">
        <v>0</v>
      </c>
      <c r="G21" s="50">
        <v>0</v>
      </c>
      <c r="H21" s="50">
        <v>0</v>
      </c>
    </row>
    <row r="22" spans="1:8" ht="46.8">
      <c r="A22" s="46">
        <v>19</v>
      </c>
      <c r="B22" s="47" t="s">
        <v>146</v>
      </c>
      <c r="C22" s="48" t="s">
        <v>16</v>
      </c>
      <c r="D22" s="48">
        <v>50</v>
      </c>
      <c r="E22" s="49">
        <v>0</v>
      </c>
      <c r="F22" s="50">
        <v>0</v>
      </c>
      <c r="G22" s="50">
        <v>0</v>
      </c>
      <c r="H22" s="50">
        <v>0</v>
      </c>
    </row>
    <row r="23" spans="1:8" ht="62.4">
      <c r="A23" s="46">
        <v>20</v>
      </c>
      <c r="B23" s="47" t="s">
        <v>147</v>
      </c>
      <c r="C23" s="48" t="s">
        <v>7</v>
      </c>
      <c r="D23" s="48">
        <v>20</v>
      </c>
      <c r="E23" s="49">
        <v>0</v>
      </c>
      <c r="F23" s="50">
        <v>0</v>
      </c>
      <c r="G23" s="50">
        <v>0</v>
      </c>
      <c r="H23" s="50">
        <v>0</v>
      </c>
    </row>
    <row r="24" spans="1:8" ht="62.4">
      <c r="A24" s="46">
        <v>21</v>
      </c>
      <c r="B24" s="47" t="s">
        <v>148</v>
      </c>
      <c r="C24" s="48" t="s">
        <v>7</v>
      </c>
      <c r="D24" s="48">
        <v>40</v>
      </c>
      <c r="E24" s="49">
        <v>0</v>
      </c>
      <c r="F24" s="50">
        <v>0</v>
      </c>
      <c r="G24" s="50">
        <v>0</v>
      </c>
      <c r="H24" s="50">
        <v>0</v>
      </c>
    </row>
    <row r="25" spans="1:8" ht="62.4">
      <c r="A25" s="46">
        <v>22</v>
      </c>
      <c r="B25" s="47" t="s">
        <v>149</v>
      </c>
      <c r="C25" s="48" t="s">
        <v>7</v>
      </c>
      <c r="D25" s="48">
        <v>10</v>
      </c>
      <c r="E25" s="49">
        <v>0</v>
      </c>
      <c r="F25" s="50">
        <v>0</v>
      </c>
      <c r="G25" s="50">
        <v>0</v>
      </c>
      <c r="H25" s="50">
        <v>0</v>
      </c>
    </row>
    <row r="26" spans="1:8" ht="31.2">
      <c r="A26" s="46">
        <v>23</v>
      </c>
      <c r="B26" s="47" t="s">
        <v>150</v>
      </c>
      <c r="C26" s="48" t="s">
        <v>7</v>
      </c>
      <c r="D26" s="48">
        <v>10</v>
      </c>
      <c r="E26" s="49">
        <v>0</v>
      </c>
      <c r="F26" s="50">
        <v>0</v>
      </c>
      <c r="G26" s="50">
        <v>0</v>
      </c>
      <c r="H26" s="50">
        <v>0</v>
      </c>
    </row>
    <row r="27" spans="1:8" ht="46.8">
      <c r="A27" s="46">
        <v>24</v>
      </c>
      <c r="B27" s="47" t="s">
        <v>151</v>
      </c>
      <c r="C27" s="48" t="s">
        <v>7</v>
      </c>
      <c r="D27" s="48">
        <v>10</v>
      </c>
      <c r="E27" s="49">
        <v>0</v>
      </c>
      <c r="F27" s="50">
        <v>0</v>
      </c>
      <c r="G27" s="50">
        <v>0</v>
      </c>
      <c r="H27" s="50">
        <v>0</v>
      </c>
    </row>
    <row r="28" spans="1:8" ht="46.8">
      <c r="A28" s="46">
        <v>25</v>
      </c>
      <c r="B28" s="47" t="s">
        <v>152</v>
      </c>
      <c r="C28" s="48" t="s">
        <v>8</v>
      </c>
      <c r="D28" s="48">
        <v>20</v>
      </c>
      <c r="E28" s="49">
        <v>0</v>
      </c>
      <c r="F28" s="50">
        <v>0</v>
      </c>
      <c r="G28" s="50">
        <v>0</v>
      </c>
      <c r="H28" s="50">
        <v>0</v>
      </c>
    </row>
    <row r="29" spans="1:8" ht="31.2">
      <c r="A29" s="46">
        <v>26</v>
      </c>
      <c r="B29" s="47" t="s">
        <v>153</v>
      </c>
      <c r="C29" s="48" t="s">
        <v>7</v>
      </c>
      <c r="D29" s="48">
        <v>5</v>
      </c>
      <c r="E29" s="49">
        <v>0</v>
      </c>
      <c r="F29" s="50">
        <v>0</v>
      </c>
      <c r="G29" s="50">
        <v>0</v>
      </c>
      <c r="H29" s="50">
        <v>0</v>
      </c>
    </row>
    <row r="30" spans="1:8" ht="31.2">
      <c r="A30" s="46">
        <v>27</v>
      </c>
      <c r="B30" s="47" t="s">
        <v>154</v>
      </c>
      <c r="C30" s="48" t="s">
        <v>7</v>
      </c>
      <c r="D30" s="48">
        <v>2</v>
      </c>
      <c r="E30" s="49">
        <v>0</v>
      </c>
      <c r="F30" s="50">
        <v>0</v>
      </c>
      <c r="G30" s="50">
        <v>0</v>
      </c>
      <c r="H30" s="50">
        <v>0</v>
      </c>
    </row>
    <row r="31" spans="1:8" ht="31.2">
      <c r="A31" s="46">
        <v>28</v>
      </c>
      <c r="B31" s="47" t="s">
        <v>155</v>
      </c>
      <c r="C31" s="48" t="s">
        <v>8</v>
      </c>
      <c r="D31" s="48">
        <v>50</v>
      </c>
      <c r="E31" s="49">
        <v>0</v>
      </c>
      <c r="F31" s="50">
        <v>0</v>
      </c>
      <c r="G31" s="50">
        <v>0</v>
      </c>
      <c r="H31" s="50">
        <v>0</v>
      </c>
    </row>
    <row r="32" spans="1:8" ht="46.8">
      <c r="A32" s="46">
        <v>29</v>
      </c>
      <c r="B32" s="47" t="s">
        <v>156</v>
      </c>
      <c r="C32" s="48" t="s">
        <v>8</v>
      </c>
      <c r="D32" s="48">
        <v>8</v>
      </c>
      <c r="E32" s="49">
        <v>0</v>
      </c>
      <c r="F32" s="50">
        <v>0</v>
      </c>
      <c r="G32" s="50">
        <v>0</v>
      </c>
      <c r="H32" s="50">
        <v>0</v>
      </c>
    </row>
    <row r="33" spans="1:8">
      <c r="A33" s="46">
        <v>30</v>
      </c>
      <c r="B33" s="47" t="s">
        <v>157</v>
      </c>
      <c r="C33" s="48" t="s">
        <v>8</v>
      </c>
      <c r="D33" s="48">
        <v>5</v>
      </c>
      <c r="E33" s="49">
        <v>0</v>
      </c>
      <c r="F33" s="50">
        <v>0</v>
      </c>
      <c r="G33" s="50">
        <v>0</v>
      </c>
      <c r="H33" s="50">
        <v>0</v>
      </c>
    </row>
    <row r="34" spans="1:8" ht="78">
      <c r="A34" s="46">
        <v>31</v>
      </c>
      <c r="B34" s="47" t="s">
        <v>158</v>
      </c>
      <c r="C34" s="51" t="s">
        <v>159</v>
      </c>
      <c r="D34" s="51">
        <v>30</v>
      </c>
      <c r="E34" s="49">
        <v>0</v>
      </c>
      <c r="F34" s="50">
        <v>0</v>
      </c>
      <c r="G34" s="50">
        <v>0</v>
      </c>
      <c r="H34" s="50">
        <v>0</v>
      </c>
    </row>
    <row r="35" spans="1:8" ht="62.4">
      <c r="A35" s="46">
        <v>32</v>
      </c>
      <c r="B35" s="47" t="s">
        <v>160</v>
      </c>
      <c r="C35" s="48" t="s">
        <v>8</v>
      </c>
      <c r="D35" s="48">
        <v>30</v>
      </c>
      <c r="E35" s="49">
        <v>0</v>
      </c>
      <c r="F35" s="50">
        <v>0</v>
      </c>
      <c r="G35" s="50">
        <v>0</v>
      </c>
      <c r="H35" s="50">
        <v>0</v>
      </c>
    </row>
    <row r="36" spans="1:8" ht="46.8">
      <c r="A36" s="46">
        <v>33</v>
      </c>
      <c r="B36" s="47" t="s">
        <v>161</v>
      </c>
      <c r="C36" s="48" t="s">
        <v>8</v>
      </c>
      <c r="D36" s="48">
        <v>40</v>
      </c>
      <c r="E36" s="49">
        <v>0</v>
      </c>
      <c r="F36" s="50">
        <v>0</v>
      </c>
      <c r="G36" s="50">
        <v>0</v>
      </c>
      <c r="H36" s="50">
        <v>0</v>
      </c>
    </row>
    <row r="37" spans="1:8" ht="46.8">
      <c r="A37" s="46">
        <v>34</v>
      </c>
      <c r="B37" s="47" t="s">
        <v>162</v>
      </c>
      <c r="C37" s="48" t="s">
        <v>8</v>
      </c>
      <c r="D37" s="48">
        <v>40</v>
      </c>
      <c r="E37" s="49">
        <v>0</v>
      </c>
      <c r="F37" s="50">
        <v>0</v>
      </c>
      <c r="G37" s="50">
        <v>0</v>
      </c>
      <c r="H37" s="50">
        <v>0</v>
      </c>
    </row>
    <row r="38" spans="1:8" ht="46.8">
      <c r="A38" s="46">
        <v>35</v>
      </c>
      <c r="B38" s="47" t="s">
        <v>348</v>
      </c>
      <c r="C38" s="51" t="s">
        <v>16</v>
      </c>
      <c r="D38" s="51">
        <v>75</v>
      </c>
      <c r="E38" s="49">
        <v>0</v>
      </c>
      <c r="F38" s="50">
        <v>0</v>
      </c>
      <c r="G38" s="50">
        <v>0</v>
      </c>
      <c r="H38" s="50">
        <v>0</v>
      </c>
    </row>
    <row r="39" spans="1:8">
      <c r="A39" s="46">
        <v>36</v>
      </c>
      <c r="B39" s="47" t="s">
        <v>163</v>
      </c>
      <c r="C39" s="48" t="s">
        <v>7</v>
      </c>
      <c r="D39" s="48">
        <v>25</v>
      </c>
      <c r="E39" s="49">
        <v>0</v>
      </c>
      <c r="F39" s="50">
        <v>0</v>
      </c>
      <c r="G39" s="50">
        <v>0</v>
      </c>
      <c r="H39" s="50">
        <v>0</v>
      </c>
    </row>
    <row r="40" spans="1:8" ht="31.2">
      <c r="A40" s="46">
        <v>37</v>
      </c>
      <c r="B40" s="47" t="s">
        <v>164</v>
      </c>
      <c r="C40" s="48" t="s">
        <v>165</v>
      </c>
      <c r="D40" s="48">
        <v>15</v>
      </c>
      <c r="E40" s="49">
        <v>0</v>
      </c>
      <c r="F40" s="50">
        <v>0</v>
      </c>
      <c r="G40" s="50">
        <v>0</v>
      </c>
      <c r="H40" s="50">
        <v>0</v>
      </c>
    </row>
    <row r="41" spans="1:8" ht="31.2">
      <c r="A41" s="46">
        <v>38</v>
      </c>
      <c r="B41" s="47" t="s">
        <v>166</v>
      </c>
      <c r="C41" s="48" t="s">
        <v>16</v>
      </c>
      <c r="D41" s="48">
        <v>15</v>
      </c>
      <c r="E41" s="49">
        <v>0</v>
      </c>
      <c r="F41" s="50">
        <v>0</v>
      </c>
      <c r="G41" s="50">
        <v>0</v>
      </c>
      <c r="H41" s="50">
        <v>0</v>
      </c>
    </row>
    <row r="42" spans="1:8" ht="46.8">
      <c r="A42" s="46">
        <v>39</v>
      </c>
      <c r="B42" s="47" t="s">
        <v>167</v>
      </c>
      <c r="C42" s="48" t="s">
        <v>7</v>
      </c>
      <c r="D42" s="48">
        <v>30</v>
      </c>
      <c r="E42" s="49">
        <v>0</v>
      </c>
      <c r="F42" s="50">
        <v>0</v>
      </c>
      <c r="G42" s="50">
        <v>0</v>
      </c>
      <c r="H42" s="50">
        <v>0</v>
      </c>
    </row>
    <row r="43" spans="1:8" ht="78">
      <c r="A43" s="46">
        <v>40</v>
      </c>
      <c r="B43" s="47" t="s">
        <v>168</v>
      </c>
      <c r="C43" s="48" t="s">
        <v>7</v>
      </c>
      <c r="D43" s="48">
        <v>2</v>
      </c>
      <c r="E43" s="49">
        <v>0</v>
      </c>
      <c r="F43" s="50">
        <v>0</v>
      </c>
      <c r="G43" s="50">
        <v>0</v>
      </c>
      <c r="H43" s="50">
        <v>0</v>
      </c>
    </row>
    <row r="44" spans="1:8" ht="31.2">
      <c r="A44" s="46">
        <v>41</v>
      </c>
      <c r="B44" s="47" t="s">
        <v>169</v>
      </c>
      <c r="C44" s="48" t="s">
        <v>8</v>
      </c>
      <c r="D44" s="48">
        <v>16</v>
      </c>
      <c r="E44" s="49">
        <v>0</v>
      </c>
      <c r="F44" s="50">
        <v>0</v>
      </c>
      <c r="G44" s="50">
        <v>0</v>
      </c>
      <c r="H44" s="50">
        <v>0</v>
      </c>
    </row>
    <row r="45" spans="1:8" ht="31.2">
      <c r="A45" s="46">
        <v>42</v>
      </c>
      <c r="B45" s="47" t="s">
        <v>170</v>
      </c>
      <c r="C45" s="48" t="s">
        <v>171</v>
      </c>
      <c r="D45" s="48">
        <v>20</v>
      </c>
      <c r="E45" s="49">
        <v>0</v>
      </c>
      <c r="F45" s="50">
        <v>0</v>
      </c>
      <c r="G45" s="50">
        <v>0</v>
      </c>
      <c r="H45" s="50">
        <v>0</v>
      </c>
    </row>
    <row r="46" spans="1:8" ht="31.2">
      <c r="A46" s="46">
        <v>43</v>
      </c>
      <c r="B46" s="47" t="s">
        <v>172</v>
      </c>
      <c r="C46" s="48" t="s">
        <v>8</v>
      </c>
      <c r="D46" s="48">
        <v>10</v>
      </c>
      <c r="E46" s="49">
        <v>0</v>
      </c>
      <c r="F46" s="50">
        <v>0</v>
      </c>
      <c r="G46" s="50">
        <v>0</v>
      </c>
      <c r="H46" s="50">
        <v>0</v>
      </c>
    </row>
    <row r="47" spans="1:8" ht="62.4">
      <c r="A47" s="46">
        <v>44</v>
      </c>
      <c r="B47" s="47" t="s">
        <v>173</v>
      </c>
      <c r="C47" s="48" t="s">
        <v>7</v>
      </c>
      <c r="D47" s="48">
        <v>10</v>
      </c>
      <c r="E47" s="49">
        <v>0</v>
      </c>
      <c r="F47" s="50">
        <v>0</v>
      </c>
      <c r="G47" s="50">
        <v>0</v>
      </c>
      <c r="H47" s="50">
        <v>0</v>
      </c>
    </row>
    <row r="48" spans="1:8" ht="46.8">
      <c r="A48" s="46">
        <v>45</v>
      </c>
      <c r="B48" s="47" t="s">
        <v>174</v>
      </c>
      <c r="C48" s="48" t="s">
        <v>8</v>
      </c>
      <c r="D48" s="48">
        <v>15</v>
      </c>
      <c r="E48" s="49">
        <v>0</v>
      </c>
      <c r="F48" s="50">
        <v>0</v>
      </c>
      <c r="G48" s="50">
        <v>0</v>
      </c>
      <c r="H48" s="50">
        <v>0</v>
      </c>
    </row>
    <row r="49" spans="1:8" ht="62.4">
      <c r="A49" s="46">
        <v>46</v>
      </c>
      <c r="B49" s="47" t="s">
        <v>175</v>
      </c>
      <c r="C49" s="48" t="s">
        <v>16</v>
      </c>
      <c r="D49" s="48">
        <v>60</v>
      </c>
      <c r="E49" s="49">
        <v>0</v>
      </c>
      <c r="F49" s="50">
        <v>0</v>
      </c>
      <c r="G49" s="50">
        <v>0</v>
      </c>
      <c r="H49" s="50">
        <v>0</v>
      </c>
    </row>
    <row r="50" spans="1:8" ht="93.6">
      <c r="A50" s="46">
        <v>47</v>
      </c>
      <c r="B50" s="47" t="s">
        <v>176</v>
      </c>
      <c r="C50" s="48" t="s">
        <v>8</v>
      </c>
      <c r="D50" s="48">
        <v>20</v>
      </c>
      <c r="E50" s="49">
        <v>0</v>
      </c>
      <c r="F50" s="50">
        <v>0</v>
      </c>
      <c r="G50" s="50">
        <v>0</v>
      </c>
      <c r="H50" s="50">
        <v>0</v>
      </c>
    </row>
    <row r="51" spans="1:8" ht="31.2">
      <c r="A51" s="46">
        <v>48</v>
      </c>
      <c r="B51" s="47" t="s">
        <v>177</v>
      </c>
      <c r="C51" s="48" t="s">
        <v>8</v>
      </c>
      <c r="D51" s="48">
        <v>60</v>
      </c>
      <c r="E51" s="49">
        <v>0</v>
      </c>
      <c r="F51" s="50">
        <v>0</v>
      </c>
      <c r="G51" s="50">
        <v>0</v>
      </c>
      <c r="H51" s="50">
        <v>0</v>
      </c>
    </row>
    <row r="52" spans="1:8" ht="31.2">
      <c r="A52" s="46">
        <v>49</v>
      </c>
      <c r="B52" s="47" t="s">
        <v>178</v>
      </c>
      <c r="C52" s="48" t="s">
        <v>8</v>
      </c>
      <c r="D52" s="48">
        <v>10</v>
      </c>
      <c r="E52" s="49">
        <v>0</v>
      </c>
      <c r="F52" s="50">
        <v>0</v>
      </c>
      <c r="G52" s="50">
        <v>0</v>
      </c>
      <c r="H52" s="50">
        <v>0</v>
      </c>
    </row>
    <row r="53" spans="1:8" ht="31.2">
      <c r="A53" s="46">
        <v>50</v>
      </c>
      <c r="B53" s="47" t="s">
        <v>179</v>
      </c>
      <c r="C53" s="48" t="s">
        <v>180</v>
      </c>
      <c r="D53" s="48">
        <v>10</v>
      </c>
      <c r="E53" s="49">
        <v>0</v>
      </c>
      <c r="F53" s="50">
        <v>0</v>
      </c>
      <c r="G53" s="50">
        <v>0</v>
      </c>
      <c r="H53" s="50">
        <v>0</v>
      </c>
    </row>
    <row r="54" spans="1:8" ht="31.2">
      <c r="A54" s="46">
        <v>51</v>
      </c>
      <c r="B54" s="47" t="s">
        <v>181</v>
      </c>
      <c r="C54" s="48" t="s">
        <v>8</v>
      </c>
      <c r="D54" s="48">
        <v>50</v>
      </c>
      <c r="E54" s="49">
        <v>0</v>
      </c>
      <c r="F54" s="50">
        <v>0</v>
      </c>
      <c r="G54" s="50">
        <v>0</v>
      </c>
      <c r="H54" s="50">
        <v>0</v>
      </c>
    </row>
    <row r="55" spans="1:8" ht="31.2">
      <c r="A55" s="46">
        <v>52</v>
      </c>
      <c r="B55" s="47" t="s">
        <v>182</v>
      </c>
      <c r="C55" s="48" t="s">
        <v>16</v>
      </c>
      <c r="D55" s="48">
        <v>100</v>
      </c>
      <c r="E55" s="49">
        <v>0</v>
      </c>
      <c r="F55" s="50">
        <v>0</v>
      </c>
      <c r="G55" s="50">
        <v>0</v>
      </c>
      <c r="H55" s="50">
        <v>0</v>
      </c>
    </row>
    <row r="56" spans="1:8" ht="31.2">
      <c r="A56" s="46">
        <v>53</v>
      </c>
      <c r="B56" s="47" t="s">
        <v>183</v>
      </c>
      <c r="C56" s="48" t="s">
        <v>16</v>
      </c>
      <c r="D56" s="48">
        <v>200</v>
      </c>
      <c r="E56" s="49">
        <v>0</v>
      </c>
      <c r="F56" s="50">
        <v>0</v>
      </c>
      <c r="G56" s="50">
        <v>0</v>
      </c>
      <c r="H56" s="50">
        <v>0</v>
      </c>
    </row>
    <row r="57" spans="1:8" ht="31.2">
      <c r="A57" s="46">
        <v>54</v>
      </c>
      <c r="B57" s="47" t="s">
        <v>184</v>
      </c>
      <c r="C57" s="48" t="s">
        <v>16</v>
      </c>
      <c r="D57" s="48">
        <v>130</v>
      </c>
      <c r="E57" s="49">
        <v>0</v>
      </c>
      <c r="F57" s="50">
        <v>0</v>
      </c>
      <c r="G57" s="50">
        <v>0</v>
      </c>
      <c r="H57" s="50">
        <v>0</v>
      </c>
    </row>
    <row r="58" spans="1:8" ht="31.2">
      <c r="A58" s="46">
        <v>55</v>
      </c>
      <c r="B58" s="47" t="s">
        <v>185</v>
      </c>
      <c r="C58" s="48" t="s">
        <v>8</v>
      </c>
      <c r="D58" s="48">
        <v>20</v>
      </c>
      <c r="E58" s="49">
        <v>0</v>
      </c>
      <c r="F58" s="50">
        <v>0</v>
      </c>
      <c r="G58" s="50">
        <v>0</v>
      </c>
      <c r="H58" s="50">
        <v>0</v>
      </c>
    </row>
    <row r="59" spans="1:8" ht="31.2">
      <c r="A59" s="46">
        <v>56</v>
      </c>
      <c r="B59" s="47" t="s">
        <v>186</v>
      </c>
      <c r="C59" s="48" t="s">
        <v>8</v>
      </c>
      <c r="D59" s="48">
        <v>15</v>
      </c>
      <c r="E59" s="49">
        <v>0</v>
      </c>
      <c r="F59" s="50">
        <v>0</v>
      </c>
      <c r="G59" s="50">
        <v>0</v>
      </c>
      <c r="H59" s="50">
        <v>0</v>
      </c>
    </row>
    <row r="60" spans="1:8">
      <c r="A60" s="46">
        <v>57</v>
      </c>
      <c r="B60" s="47" t="s">
        <v>187</v>
      </c>
      <c r="C60" s="48" t="s">
        <v>171</v>
      </c>
      <c r="D60" s="48">
        <v>20</v>
      </c>
      <c r="E60" s="49">
        <v>0</v>
      </c>
      <c r="F60" s="50">
        <v>0</v>
      </c>
      <c r="G60" s="50">
        <v>0</v>
      </c>
      <c r="H60" s="50">
        <v>0</v>
      </c>
    </row>
    <row r="61" spans="1:8">
      <c r="A61" s="46">
        <v>58</v>
      </c>
      <c r="B61" s="47" t="s">
        <v>188</v>
      </c>
      <c r="C61" s="48" t="s">
        <v>7</v>
      </c>
      <c r="D61" s="48">
        <v>10</v>
      </c>
      <c r="E61" s="49">
        <v>0</v>
      </c>
      <c r="F61" s="50">
        <v>0</v>
      </c>
      <c r="G61" s="50">
        <v>0</v>
      </c>
      <c r="H61" s="50">
        <v>0</v>
      </c>
    </row>
    <row r="62" spans="1:8" ht="31.2">
      <c r="A62" s="46">
        <v>59</v>
      </c>
      <c r="B62" s="47" t="s">
        <v>189</v>
      </c>
      <c r="C62" s="48" t="s">
        <v>8</v>
      </c>
      <c r="D62" s="48">
        <v>60</v>
      </c>
      <c r="E62" s="49">
        <v>0</v>
      </c>
      <c r="F62" s="50">
        <v>0</v>
      </c>
      <c r="G62" s="50">
        <v>0</v>
      </c>
      <c r="H62" s="50">
        <v>0</v>
      </c>
    </row>
    <row r="63" spans="1:8" ht="93.6">
      <c r="A63" s="46">
        <v>60</v>
      </c>
      <c r="B63" s="47" t="s">
        <v>190</v>
      </c>
      <c r="C63" s="48" t="s">
        <v>16</v>
      </c>
      <c r="D63" s="48">
        <v>30</v>
      </c>
      <c r="E63" s="49">
        <v>0</v>
      </c>
      <c r="F63" s="50">
        <v>0</v>
      </c>
      <c r="G63" s="50">
        <v>0</v>
      </c>
      <c r="H63" s="50">
        <v>0</v>
      </c>
    </row>
    <row r="64" spans="1:8" ht="31.2">
      <c r="A64" s="46">
        <v>61</v>
      </c>
      <c r="B64" s="47" t="s">
        <v>191</v>
      </c>
      <c r="C64" s="48" t="s">
        <v>7</v>
      </c>
      <c r="D64" s="48">
        <v>10</v>
      </c>
      <c r="E64" s="49">
        <v>0</v>
      </c>
      <c r="F64" s="50">
        <v>0</v>
      </c>
      <c r="G64" s="50">
        <v>0</v>
      </c>
      <c r="H64" s="50">
        <v>0</v>
      </c>
    </row>
    <row r="65" spans="1:8" ht="46.8">
      <c r="A65" s="46">
        <v>62</v>
      </c>
      <c r="B65" s="47" t="s">
        <v>192</v>
      </c>
      <c r="C65" s="48" t="s">
        <v>16</v>
      </c>
      <c r="D65" s="48">
        <v>20</v>
      </c>
      <c r="E65" s="49">
        <v>0</v>
      </c>
      <c r="F65" s="50">
        <v>0</v>
      </c>
      <c r="G65" s="50">
        <v>0</v>
      </c>
      <c r="H65" s="50">
        <v>0</v>
      </c>
    </row>
    <row r="66" spans="1:8" ht="46.8">
      <c r="A66" s="46">
        <v>63</v>
      </c>
      <c r="B66" s="47" t="s">
        <v>193</v>
      </c>
      <c r="C66" s="48" t="s">
        <v>8</v>
      </c>
      <c r="D66" s="48">
        <v>10</v>
      </c>
      <c r="E66" s="49">
        <v>0</v>
      </c>
      <c r="F66" s="50">
        <v>0</v>
      </c>
      <c r="G66" s="50">
        <v>0</v>
      </c>
      <c r="H66" s="50">
        <v>0</v>
      </c>
    </row>
    <row r="67" spans="1:8" ht="46.8">
      <c r="A67" s="46">
        <v>64</v>
      </c>
      <c r="B67" s="47" t="s">
        <v>194</v>
      </c>
      <c r="C67" s="48" t="s">
        <v>8</v>
      </c>
      <c r="D67" s="48">
        <v>10</v>
      </c>
      <c r="E67" s="49">
        <v>0</v>
      </c>
      <c r="F67" s="50">
        <v>0</v>
      </c>
      <c r="G67" s="50">
        <v>0</v>
      </c>
      <c r="H67" s="50">
        <v>0</v>
      </c>
    </row>
    <row r="68" spans="1:8" ht="31.2">
      <c r="A68" s="46">
        <v>65</v>
      </c>
      <c r="B68" s="47" t="s">
        <v>195</v>
      </c>
      <c r="C68" s="48" t="s">
        <v>8</v>
      </c>
      <c r="D68" s="48">
        <v>10</v>
      </c>
      <c r="E68" s="49">
        <v>0</v>
      </c>
      <c r="F68" s="50">
        <v>0</v>
      </c>
      <c r="G68" s="50">
        <v>0</v>
      </c>
      <c r="H68" s="50">
        <v>0</v>
      </c>
    </row>
    <row r="69" spans="1:8" ht="31.2">
      <c r="A69" s="46">
        <v>66</v>
      </c>
      <c r="B69" s="47" t="s">
        <v>196</v>
      </c>
      <c r="C69" s="48" t="s">
        <v>16</v>
      </c>
      <c r="D69" s="48">
        <v>2</v>
      </c>
      <c r="E69" s="49">
        <v>0</v>
      </c>
      <c r="F69" s="50">
        <v>0</v>
      </c>
      <c r="G69" s="50">
        <v>0</v>
      </c>
      <c r="H69" s="50">
        <v>0</v>
      </c>
    </row>
    <row r="70" spans="1:8">
      <c r="A70" s="46">
        <v>67</v>
      </c>
      <c r="B70" s="47" t="s">
        <v>197</v>
      </c>
      <c r="C70" s="48" t="s">
        <v>7</v>
      </c>
      <c r="D70" s="48">
        <v>50</v>
      </c>
      <c r="E70" s="49">
        <v>0</v>
      </c>
      <c r="F70" s="50">
        <v>0</v>
      </c>
      <c r="G70" s="50">
        <v>0</v>
      </c>
      <c r="H70" s="50">
        <v>0</v>
      </c>
    </row>
    <row r="71" spans="1:8" ht="31.2">
      <c r="A71" s="46">
        <v>68</v>
      </c>
      <c r="B71" s="47" t="s">
        <v>179</v>
      </c>
      <c r="C71" s="48" t="s">
        <v>16</v>
      </c>
      <c r="D71" s="48">
        <v>2</v>
      </c>
      <c r="E71" s="49">
        <v>0</v>
      </c>
      <c r="F71" s="50">
        <v>0</v>
      </c>
      <c r="G71" s="50">
        <v>0</v>
      </c>
      <c r="H71" s="50">
        <v>0</v>
      </c>
    </row>
    <row r="72" spans="1:8" ht="31.2">
      <c r="A72" s="46">
        <v>69</v>
      </c>
      <c r="B72" s="47" t="s">
        <v>198</v>
      </c>
      <c r="C72" s="48" t="s">
        <v>16</v>
      </c>
      <c r="D72" s="48">
        <v>10</v>
      </c>
      <c r="E72" s="49">
        <v>0</v>
      </c>
      <c r="F72" s="50">
        <v>0</v>
      </c>
      <c r="G72" s="50">
        <v>0</v>
      </c>
      <c r="H72" s="50">
        <v>0</v>
      </c>
    </row>
    <row r="73" spans="1:8" ht="31.2">
      <c r="A73" s="46">
        <v>70</v>
      </c>
      <c r="B73" s="47" t="s">
        <v>199</v>
      </c>
      <c r="C73" s="48" t="s">
        <v>16</v>
      </c>
      <c r="D73" s="48">
        <v>30</v>
      </c>
      <c r="E73" s="49">
        <v>0</v>
      </c>
      <c r="F73" s="50">
        <v>0</v>
      </c>
      <c r="G73" s="50">
        <v>0</v>
      </c>
      <c r="H73" s="50">
        <v>0</v>
      </c>
    </row>
    <row r="74" spans="1:8">
      <c r="A74" s="46">
        <v>71</v>
      </c>
      <c r="B74" s="47" t="s">
        <v>200</v>
      </c>
      <c r="C74" s="48" t="s">
        <v>7</v>
      </c>
      <c r="D74" s="48">
        <v>40</v>
      </c>
      <c r="E74" s="49">
        <v>0</v>
      </c>
      <c r="F74" s="50">
        <v>0</v>
      </c>
      <c r="G74" s="50">
        <v>0</v>
      </c>
      <c r="H74" s="50">
        <v>0</v>
      </c>
    </row>
    <row r="75" spans="1:8">
      <c r="A75" s="46">
        <v>72</v>
      </c>
      <c r="B75" s="47" t="s">
        <v>201</v>
      </c>
      <c r="C75" s="48" t="s">
        <v>165</v>
      </c>
      <c r="D75" s="48">
        <v>10</v>
      </c>
      <c r="E75" s="49">
        <v>0</v>
      </c>
      <c r="F75" s="50">
        <v>0</v>
      </c>
      <c r="G75" s="50">
        <v>0</v>
      </c>
      <c r="H75" s="50">
        <v>0</v>
      </c>
    </row>
    <row r="76" spans="1:8" ht="31.2">
      <c r="A76" s="46">
        <v>73</v>
      </c>
      <c r="B76" s="47" t="s">
        <v>202</v>
      </c>
      <c r="C76" s="48" t="s">
        <v>16</v>
      </c>
      <c r="D76" s="48">
        <v>50</v>
      </c>
      <c r="E76" s="49">
        <v>0</v>
      </c>
      <c r="F76" s="50">
        <v>0</v>
      </c>
      <c r="G76" s="50">
        <v>0</v>
      </c>
      <c r="H76" s="50">
        <v>0</v>
      </c>
    </row>
    <row r="77" spans="1:8" ht="31.2">
      <c r="A77" s="46">
        <v>74</v>
      </c>
      <c r="B77" s="47" t="s">
        <v>203</v>
      </c>
      <c r="C77" s="48" t="s">
        <v>16</v>
      </c>
      <c r="D77" s="48">
        <v>30</v>
      </c>
      <c r="E77" s="49">
        <v>0</v>
      </c>
      <c r="F77" s="50">
        <v>0</v>
      </c>
      <c r="G77" s="50">
        <v>0</v>
      </c>
      <c r="H77" s="50">
        <v>0</v>
      </c>
    </row>
    <row r="78" spans="1:8" ht="31.2">
      <c r="A78" s="46">
        <v>75</v>
      </c>
      <c r="B78" s="47" t="s">
        <v>204</v>
      </c>
      <c r="C78" s="48" t="s">
        <v>16</v>
      </c>
      <c r="D78" s="48">
        <v>20</v>
      </c>
      <c r="E78" s="49">
        <v>0</v>
      </c>
      <c r="F78" s="50">
        <v>0</v>
      </c>
      <c r="G78" s="50">
        <v>0</v>
      </c>
      <c r="H78" s="50">
        <v>0</v>
      </c>
    </row>
    <row r="79" spans="1:8" ht="31.2">
      <c r="A79" s="46">
        <v>76</v>
      </c>
      <c r="B79" s="47" t="s">
        <v>349</v>
      </c>
      <c r="C79" s="48" t="s">
        <v>7</v>
      </c>
      <c r="D79" s="48">
        <v>40</v>
      </c>
      <c r="E79" s="49">
        <v>0</v>
      </c>
      <c r="F79" s="50">
        <v>0</v>
      </c>
      <c r="G79" s="50">
        <v>0</v>
      </c>
      <c r="H79" s="50">
        <v>0</v>
      </c>
    </row>
    <row r="80" spans="1:8">
      <c r="A80" s="46">
        <v>77</v>
      </c>
      <c r="B80" s="47" t="s">
        <v>205</v>
      </c>
      <c r="C80" s="48" t="s">
        <v>7</v>
      </c>
      <c r="D80" s="48">
        <v>15</v>
      </c>
      <c r="E80" s="49">
        <v>0</v>
      </c>
      <c r="F80" s="50">
        <v>0</v>
      </c>
      <c r="G80" s="50">
        <v>0</v>
      </c>
      <c r="H80" s="50">
        <v>0</v>
      </c>
    </row>
    <row r="81" spans="1:8">
      <c r="A81" s="46">
        <v>78</v>
      </c>
      <c r="B81" s="47" t="s">
        <v>206</v>
      </c>
      <c r="C81" s="48" t="s">
        <v>165</v>
      </c>
      <c r="D81" s="48">
        <v>10</v>
      </c>
      <c r="E81" s="49">
        <v>0</v>
      </c>
      <c r="F81" s="50">
        <v>0</v>
      </c>
      <c r="G81" s="50">
        <v>0</v>
      </c>
      <c r="H81" s="50">
        <v>0</v>
      </c>
    </row>
    <row r="82" spans="1:8">
      <c r="A82" s="46">
        <v>79</v>
      </c>
      <c r="B82" s="47" t="s">
        <v>207</v>
      </c>
      <c r="C82" s="48" t="s">
        <v>7</v>
      </c>
      <c r="D82" s="48">
        <v>30</v>
      </c>
      <c r="E82" s="49">
        <v>0</v>
      </c>
      <c r="F82" s="50">
        <v>0</v>
      </c>
      <c r="G82" s="50">
        <v>0</v>
      </c>
      <c r="H82" s="50">
        <v>0</v>
      </c>
    </row>
    <row r="83" spans="1:8" ht="31.2">
      <c r="A83" s="46">
        <v>80</v>
      </c>
      <c r="B83" s="47" t="s">
        <v>208</v>
      </c>
      <c r="C83" s="48" t="s">
        <v>7</v>
      </c>
      <c r="D83" s="48">
        <v>4</v>
      </c>
      <c r="E83" s="49">
        <v>0</v>
      </c>
      <c r="F83" s="50">
        <v>0</v>
      </c>
      <c r="G83" s="50">
        <v>0</v>
      </c>
      <c r="H83" s="50">
        <v>0</v>
      </c>
    </row>
    <row r="84" spans="1:8" ht="31.2">
      <c r="A84" s="46">
        <v>81</v>
      </c>
      <c r="B84" s="47" t="s">
        <v>209</v>
      </c>
      <c r="C84" s="48" t="s">
        <v>7</v>
      </c>
      <c r="D84" s="48">
        <v>4</v>
      </c>
      <c r="E84" s="49">
        <v>0</v>
      </c>
      <c r="F84" s="50">
        <v>0</v>
      </c>
      <c r="G84" s="50">
        <v>0</v>
      </c>
      <c r="H84" s="50">
        <v>0</v>
      </c>
    </row>
    <row r="85" spans="1:8" ht="31.2">
      <c r="A85" s="46">
        <v>82</v>
      </c>
      <c r="B85" s="47" t="s">
        <v>210</v>
      </c>
      <c r="C85" s="48" t="s">
        <v>7</v>
      </c>
      <c r="D85" s="48">
        <v>15</v>
      </c>
      <c r="E85" s="49">
        <v>0</v>
      </c>
      <c r="F85" s="50">
        <v>0</v>
      </c>
      <c r="G85" s="50">
        <v>0</v>
      </c>
      <c r="H85" s="50">
        <v>0</v>
      </c>
    </row>
    <row r="86" spans="1:8">
      <c r="A86" s="46">
        <v>83</v>
      </c>
      <c r="B86" s="47" t="s">
        <v>211</v>
      </c>
      <c r="C86" s="48" t="s">
        <v>7</v>
      </c>
      <c r="D86" s="48">
        <v>35</v>
      </c>
      <c r="E86" s="49">
        <v>0</v>
      </c>
      <c r="F86" s="50">
        <v>0</v>
      </c>
      <c r="G86" s="50">
        <v>0</v>
      </c>
      <c r="H86" s="50">
        <v>0</v>
      </c>
    </row>
    <row r="87" spans="1:8" ht="31.2">
      <c r="A87" s="46">
        <v>84</v>
      </c>
      <c r="B87" s="47" t="s">
        <v>212</v>
      </c>
      <c r="C87" s="48" t="s">
        <v>16</v>
      </c>
      <c r="D87" s="48">
        <v>70</v>
      </c>
      <c r="E87" s="49">
        <v>0</v>
      </c>
      <c r="F87" s="50">
        <v>0</v>
      </c>
      <c r="G87" s="50">
        <v>0</v>
      </c>
      <c r="H87" s="50">
        <v>0</v>
      </c>
    </row>
    <row r="88" spans="1:8" ht="31.2">
      <c r="A88" s="46">
        <v>85</v>
      </c>
      <c r="B88" s="47" t="s">
        <v>213</v>
      </c>
      <c r="C88" s="48" t="s">
        <v>7</v>
      </c>
      <c r="D88" s="48">
        <v>2</v>
      </c>
      <c r="E88" s="49">
        <v>0</v>
      </c>
      <c r="F88" s="50">
        <v>0</v>
      </c>
      <c r="G88" s="50">
        <v>0</v>
      </c>
      <c r="H88" s="50">
        <v>0</v>
      </c>
    </row>
    <row r="89" spans="1:8">
      <c r="A89" s="46">
        <v>86</v>
      </c>
      <c r="B89" s="47" t="s">
        <v>214</v>
      </c>
      <c r="C89" s="48" t="s">
        <v>7</v>
      </c>
      <c r="D89" s="48">
        <v>14</v>
      </c>
      <c r="E89" s="49">
        <v>0</v>
      </c>
      <c r="F89" s="50">
        <v>0</v>
      </c>
      <c r="G89" s="50">
        <v>0</v>
      </c>
      <c r="H89" s="50">
        <v>0</v>
      </c>
    </row>
    <row r="90" spans="1:8" ht="31.2">
      <c r="A90" s="46">
        <v>87</v>
      </c>
      <c r="B90" s="47" t="s">
        <v>215</v>
      </c>
      <c r="C90" s="48"/>
      <c r="D90" s="48"/>
      <c r="E90" s="49">
        <v>0</v>
      </c>
      <c r="F90" s="50">
        <v>0</v>
      </c>
      <c r="G90" s="50">
        <v>0</v>
      </c>
      <c r="H90" s="50">
        <v>0</v>
      </c>
    </row>
    <row r="91" spans="1:8" ht="31.2">
      <c r="A91" s="46">
        <v>88</v>
      </c>
      <c r="B91" s="47" t="s">
        <v>350</v>
      </c>
      <c r="C91" s="48" t="s">
        <v>7</v>
      </c>
      <c r="D91" s="48">
        <v>1</v>
      </c>
      <c r="E91" s="49">
        <v>0</v>
      </c>
      <c r="F91" s="50">
        <v>0</v>
      </c>
      <c r="G91" s="50">
        <v>0</v>
      </c>
      <c r="H91" s="50">
        <v>0</v>
      </c>
    </row>
    <row r="92" spans="1:8" ht="31.2">
      <c r="A92" s="46">
        <v>89</v>
      </c>
      <c r="B92" s="47" t="s">
        <v>216</v>
      </c>
      <c r="C92" s="48" t="s">
        <v>7</v>
      </c>
      <c r="D92" s="48">
        <v>25</v>
      </c>
      <c r="E92" s="49">
        <v>0</v>
      </c>
      <c r="F92" s="50">
        <v>0</v>
      </c>
      <c r="G92" s="50">
        <v>0</v>
      </c>
      <c r="H92" s="50">
        <v>0</v>
      </c>
    </row>
    <row r="93" spans="1:8" ht="31.2">
      <c r="A93" s="46">
        <v>90</v>
      </c>
      <c r="B93" s="47" t="s">
        <v>217</v>
      </c>
      <c r="C93" s="48" t="s">
        <v>7</v>
      </c>
      <c r="D93" s="48">
        <v>60</v>
      </c>
      <c r="E93" s="49">
        <v>0</v>
      </c>
      <c r="F93" s="50">
        <v>0</v>
      </c>
      <c r="G93" s="50">
        <v>0</v>
      </c>
      <c r="H93" s="50">
        <v>0</v>
      </c>
    </row>
    <row r="94" spans="1:8">
      <c r="A94" s="46">
        <v>91</v>
      </c>
      <c r="B94" s="47" t="s">
        <v>218</v>
      </c>
      <c r="C94" s="48" t="s">
        <v>7</v>
      </c>
      <c r="D94" s="48">
        <v>4</v>
      </c>
      <c r="E94" s="49">
        <v>0</v>
      </c>
      <c r="F94" s="50">
        <v>0</v>
      </c>
      <c r="G94" s="50">
        <v>0</v>
      </c>
      <c r="H94" s="50">
        <v>0</v>
      </c>
    </row>
    <row r="95" spans="1:8">
      <c r="A95" s="46">
        <v>92</v>
      </c>
      <c r="B95" s="47" t="s">
        <v>219</v>
      </c>
      <c r="C95" s="48" t="s">
        <v>7</v>
      </c>
      <c r="D95" s="48">
        <v>4</v>
      </c>
      <c r="E95" s="49">
        <v>0</v>
      </c>
      <c r="F95" s="50">
        <v>0</v>
      </c>
      <c r="G95" s="50">
        <v>0</v>
      </c>
      <c r="H95" s="50">
        <v>0</v>
      </c>
    </row>
    <row r="96" spans="1:8" ht="31.2">
      <c r="A96" s="46">
        <v>93</v>
      </c>
      <c r="B96" s="47" t="s">
        <v>220</v>
      </c>
      <c r="C96" s="48" t="s">
        <v>7</v>
      </c>
      <c r="D96" s="48">
        <v>20</v>
      </c>
      <c r="E96" s="49">
        <v>0</v>
      </c>
      <c r="F96" s="50">
        <v>0</v>
      </c>
      <c r="G96" s="50">
        <v>0</v>
      </c>
      <c r="H96" s="50">
        <v>0</v>
      </c>
    </row>
    <row r="97" spans="1:8">
      <c r="A97" s="46">
        <v>94</v>
      </c>
      <c r="B97" s="47" t="s">
        <v>221</v>
      </c>
      <c r="C97" s="48" t="s">
        <v>7</v>
      </c>
      <c r="D97" s="48">
        <v>10</v>
      </c>
      <c r="E97" s="49">
        <v>0</v>
      </c>
      <c r="F97" s="50">
        <v>0</v>
      </c>
      <c r="G97" s="50">
        <v>0</v>
      </c>
      <c r="H97" s="50">
        <v>0</v>
      </c>
    </row>
    <row r="98" spans="1:8">
      <c r="A98" s="46">
        <v>95</v>
      </c>
      <c r="B98" s="47" t="s">
        <v>222</v>
      </c>
      <c r="C98" s="48" t="s">
        <v>7</v>
      </c>
      <c r="D98" s="48">
        <v>4</v>
      </c>
      <c r="E98" s="49">
        <v>0</v>
      </c>
      <c r="F98" s="50">
        <v>0</v>
      </c>
      <c r="G98" s="50">
        <v>0</v>
      </c>
      <c r="H98" s="50">
        <v>0</v>
      </c>
    </row>
    <row r="99" spans="1:8">
      <c r="A99" s="46">
        <v>96</v>
      </c>
      <c r="B99" s="47" t="s">
        <v>223</v>
      </c>
      <c r="C99" s="48" t="s">
        <v>16</v>
      </c>
      <c r="D99" s="48">
        <v>20</v>
      </c>
      <c r="E99" s="49">
        <v>0</v>
      </c>
      <c r="F99" s="50">
        <v>0</v>
      </c>
      <c r="G99" s="50">
        <v>0</v>
      </c>
      <c r="H99" s="50">
        <v>0</v>
      </c>
    </row>
    <row r="100" spans="1:8" ht="31.2">
      <c r="A100" s="46">
        <v>97</v>
      </c>
      <c r="B100" s="47" t="s">
        <v>224</v>
      </c>
      <c r="C100" s="48" t="s">
        <v>225</v>
      </c>
      <c r="D100" s="48">
        <v>4</v>
      </c>
      <c r="E100" s="49">
        <v>0</v>
      </c>
      <c r="F100" s="50">
        <v>0</v>
      </c>
      <c r="G100" s="50">
        <v>0</v>
      </c>
      <c r="H100" s="50">
        <v>0</v>
      </c>
    </row>
    <row r="101" spans="1:8" ht="31.2">
      <c r="A101" s="46">
        <v>98</v>
      </c>
      <c r="B101" s="47" t="s">
        <v>226</v>
      </c>
      <c r="C101" s="48" t="s">
        <v>7</v>
      </c>
      <c r="D101" s="48">
        <v>8</v>
      </c>
      <c r="E101" s="49">
        <v>0</v>
      </c>
      <c r="F101" s="50">
        <v>0</v>
      </c>
      <c r="G101" s="50">
        <v>0</v>
      </c>
      <c r="H101" s="50">
        <v>0</v>
      </c>
    </row>
    <row r="102" spans="1:8" ht="31.2">
      <c r="A102" s="46">
        <v>99</v>
      </c>
      <c r="B102" s="47" t="s">
        <v>227</v>
      </c>
      <c r="C102" s="48" t="s">
        <v>7</v>
      </c>
      <c r="D102" s="48">
        <v>10</v>
      </c>
      <c r="E102" s="49">
        <v>0</v>
      </c>
      <c r="F102" s="50">
        <v>0</v>
      </c>
      <c r="G102" s="50">
        <v>0</v>
      </c>
      <c r="H102" s="50">
        <v>0</v>
      </c>
    </row>
    <row r="103" spans="1:8" ht="46.8">
      <c r="A103" s="46">
        <v>100</v>
      </c>
      <c r="B103" s="47" t="s">
        <v>228</v>
      </c>
      <c r="C103" s="48" t="s">
        <v>7</v>
      </c>
      <c r="D103" s="48">
        <v>20</v>
      </c>
      <c r="E103" s="49">
        <v>0</v>
      </c>
      <c r="F103" s="50">
        <v>0</v>
      </c>
      <c r="G103" s="50">
        <v>0</v>
      </c>
      <c r="H103" s="50">
        <v>0</v>
      </c>
    </row>
    <row r="104" spans="1:8" ht="31.2">
      <c r="A104" s="46">
        <v>101</v>
      </c>
      <c r="B104" s="47" t="s">
        <v>229</v>
      </c>
      <c r="C104" s="48" t="s">
        <v>7</v>
      </c>
      <c r="D104" s="48">
        <v>4</v>
      </c>
      <c r="E104" s="49">
        <v>0</v>
      </c>
      <c r="F104" s="50">
        <v>0</v>
      </c>
      <c r="G104" s="50">
        <v>0</v>
      </c>
      <c r="H104" s="50">
        <v>0</v>
      </c>
    </row>
    <row r="105" spans="1:8">
      <c r="E105" s="55">
        <f>SUM(E4:E104)</f>
        <v>0</v>
      </c>
      <c r="F105" s="55">
        <f>SUM(F4:F104)</f>
        <v>0</v>
      </c>
      <c r="G105" s="55"/>
      <c r="H105" s="56">
        <f>SUM(H4:H104)</f>
        <v>0</v>
      </c>
    </row>
    <row r="106" spans="1:8">
      <c r="H106" s="57" t="s">
        <v>230</v>
      </c>
    </row>
    <row r="107" spans="1:8">
      <c r="H107" s="57"/>
    </row>
    <row r="108" spans="1:8">
      <c r="H108" s="57"/>
    </row>
    <row r="109" spans="1:8">
      <c r="H109" s="57"/>
    </row>
    <row r="110" spans="1:8">
      <c r="H110" s="57"/>
    </row>
    <row r="111" spans="1:8">
      <c r="H111" s="57"/>
    </row>
    <row r="112" spans="1:8">
      <c r="H112" s="57"/>
    </row>
    <row r="113" spans="8:8">
      <c r="H113" s="57"/>
    </row>
    <row r="114" spans="8:8">
      <c r="H114" s="57"/>
    </row>
    <row r="115" spans="8:8">
      <c r="H115" s="57"/>
    </row>
  </sheetData>
  <mergeCells count="2">
    <mergeCell ref="G2:H2"/>
    <mergeCell ref="A1:F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08"/>
  <sheetViews>
    <sheetView topLeftCell="A100" zoomScaleNormal="100" workbookViewId="0">
      <selection activeCell="B108" sqref="B108:E108"/>
    </sheetView>
  </sheetViews>
  <sheetFormatPr defaultColWidth="0" defaultRowHeight="15.6"/>
  <cols>
    <col min="1" max="1" width="5.09765625" style="23" customWidth="1"/>
    <col min="2" max="2" width="46.59765625" style="44" bestFit="1" customWidth="1"/>
    <col min="3" max="3" width="15.8984375" style="23" customWidth="1"/>
    <col min="4" max="4" width="8.69921875" style="23" customWidth="1"/>
    <col min="5" max="5" width="14" style="23" customWidth="1"/>
    <col min="6" max="6" width="15.5" style="23" customWidth="1"/>
    <col min="7" max="7" width="21.5" style="23" customWidth="1"/>
    <col min="8" max="8" width="39.5" style="23" customWidth="1"/>
    <col min="9" max="253" width="9" style="23" customWidth="1"/>
    <col min="254" max="254" width="3.19921875" style="23" bestFit="1" customWidth="1"/>
    <col min="255" max="255" width="22.8984375" style="23" customWidth="1"/>
    <col min="256" max="256" width="7.69921875" style="23" bestFit="1" customWidth="1"/>
    <col min="257" max="257" width="6.8984375" style="23" bestFit="1" customWidth="1"/>
    <col min="258" max="258" width="7.59765625" style="23" bestFit="1" customWidth="1"/>
    <col min="259" max="259" width="9.8984375" style="23" customWidth="1"/>
    <col min="260" max="260" width="11.59765625" style="23" customWidth="1"/>
    <col min="261" max="509" width="0" style="23" hidden="1"/>
    <col min="510" max="510" width="3.19921875" style="23" bestFit="1" customWidth="1"/>
    <col min="511" max="511" width="22.8984375" style="23" customWidth="1"/>
    <col min="512" max="512" width="7.69921875" style="23" bestFit="1" customWidth="1"/>
    <col min="513" max="513" width="6.8984375" style="23" bestFit="1" customWidth="1"/>
    <col min="514" max="514" width="7.59765625" style="23" bestFit="1" customWidth="1"/>
    <col min="515" max="515" width="9.8984375" style="23" customWidth="1"/>
    <col min="516" max="516" width="11.59765625" style="23" customWidth="1"/>
    <col min="517" max="765" width="0" style="23" hidden="1"/>
    <col min="766" max="766" width="3.19921875" style="23" bestFit="1" customWidth="1"/>
    <col min="767" max="767" width="22.8984375" style="23" customWidth="1"/>
    <col min="768" max="768" width="7.69921875" style="23" bestFit="1" customWidth="1"/>
    <col min="769" max="769" width="6.8984375" style="23" bestFit="1" customWidth="1"/>
    <col min="770" max="770" width="7.59765625" style="23" bestFit="1" customWidth="1"/>
    <col min="771" max="771" width="9.8984375" style="23" customWidth="1"/>
    <col min="772" max="772" width="11.59765625" style="23" customWidth="1"/>
    <col min="773" max="1021" width="0" style="23" hidden="1"/>
    <col min="1022" max="1022" width="3.19921875" style="23" bestFit="1" customWidth="1"/>
    <col min="1023" max="1023" width="22.8984375" style="23" customWidth="1"/>
    <col min="1024" max="1024" width="7.69921875" style="23" bestFit="1" customWidth="1"/>
    <col min="1025" max="1025" width="6.8984375" style="23" bestFit="1" customWidth="1"/>
    <col min="1026" max="1026" width="7.59765625" style="23" bestFit="1" customWidth="1"/>
    <col min="1027" max="1027" width="9.8984375" style="23" customWidth="1"/>
    <col min="1028" max="1028" width="11.59765625" style="23" customWidth="1"/>
    <col min="1029" max="1277" width="0" style="23" hidden="1"/>
    <col min="1278" max="1278" width="3.19921875" style="23" bestFit="1" customWidth="1"/>
    <col min="1279" max="1279" width="22.8984375" style="23" customWidth="1"/>
    <col min="1280" max="1280" width="7.69921875" style="23" bestFit="1" customWidth="1"/>
    <col min="1281" max="1281" width="6.8984375" style="23" bestFit="1" customWidth="1"/>
    <col min="1282" max="1282" width="7.59765625" style="23" bestFit="1" customWidth="1"/>
    <col min="1283" max="1283" width="9.8984375" style="23" customWidth="1"/>
    <col min="1284" max="1284" width="11.59765625" style="23" customWidth="1"/>
    <col min="1285" max="1533" width="0" style="23" hidden="1"/>
    <col min="1534" max="1534" width="3.19921875" style="23" bestFit="1" customWidth="1"/>
    <col min="1535" max="1535" width="22.8984375" style="23" customWidth="1"/>
    <col min="1536" max="1536" width="7.69921875" style="23" bestFit="1" customWidth="1"/>
    <col min="1537" max="1537" width="6.8984375" style="23" bestFit="1" customWidth="1"/>
    <col min="1538" max="1538" width="7.59765625" style="23" bestFit="1" customWidth="1"/>
    <col min="1539" max="1539" width="9.8984375" style="23" customWidth="1"/>
    <col min="1540" max="1540" width="11.59765625" style="23" customWidth="1"/>
    <col min="1541" max="1789" width="0" style="23" hidden="1"/>
    <col min="1790" max="1790" width="3.19921875" style="23" bestFit="1" customWidth="1"/>
    <col min="1791" max="1791" width="22.8984375" style="23" customWidth="1"/>
    <col min="1792" max="1792" width="7.69921875" style="23" bestFit="1" customWidth="1"/>
    <col min="1793" max="1793" width="6.8984375" style="23" bestFit="1" customWidth="1"/>
    <col min="1794" max="1794" width="7.59765625" style="23" bestFit="1" customWidth="1"/>
    <col min="1795" max="1795" width="9.8984375" style="23" customWidth="1"/>
    <col min="1796" max="1796" width="11.59765625" style="23" customWidth="1"/>
    <col min="1797" max="2045" width="0" style="23" hidden="1"/>
    <col min="2046" max="2046" width="3.19921875" style="23" bestFit="1" customWidth="1"/>
    <col min="2047" max="2047" width="22.8984375" style="23" customWidth="1"/>
    <col min="2048" max="2048" width="7.69921875" style="23" bestFit="1" customWidth="1"/>
    <col min="2049" max="2049" width="6.8984375" style="23" bestFit="1" customWidth="1"/>
    <col min="2050" max="2050" width="7.59765625" style="23" bestFit="1" customWidth="1"/>
    <col min="2051" max="2051" width="9.8984375" style="23" customWidth="1"/>
    <col min="2052" max="2052" width="11.59765625" style="23" customWidth="1"/>
    <col min="2053" max="2301" width="0" style="23" hidden="1"/>
    <col min="2302" max="2302" width="3.19921875" style="23" bestFit="1" customWidth="1"/>
    <col min="2303" max="2303" width="22.8984375" style="23" customWidth="1"/>
    <col min="2304" max="2304" width="7.69921875" style="23" bestFit="1" customWidth="1"/>
    <col min="2305" max="2305" width="6.8984375" style="23" bestFit="1" customWidth="1"/>
    <col min="2306" max="2306" width="7.59765625" style="23" bestFit="1" customWidth="1"/>
    <col min="2307" max="2307" width="9.8984375" style="23" customWidth="1"/>
    <col min="2308" max="2308" width="11.59765625" style="23" customWidth="1"/>
    <col min="2309" max="2557" width="0" style="23" hidden="1"/>
    <col min="2558" max="2558" width="3.19921875" style="23" bestFit="1" customWidth="1"/>
    <col min="2559" max="2559" width="22.8984375" style="23" customWidth="1"/>
    <col min="2560" max="2560" width="7.69921875" style="23" bestFit="1" customWidth="1"/>
    <col min="2561" max="2561" width="6.8984375" style="23" bestFit="1" customWidth="1"/>
    <col min="2562" max="2562" width="7.59765625" style="23" bestFit="1" customWidth="1"/>
    <col min="2563" max="2563" width="9.8984375" style="23" customWidth="1"/>
    <col min="2564" max="2564" width="11.59765625" style="23" customWidth="1"/>
    <col min="2565" max="2813" width="0" style="23" hidden="1"/>
    <col min="2814" max="2814" width="3.19921875" style="23" bestFit="1" customWidth="1"/>
    <col min="2815" max="2815" width="22.8984375" style="23" customWidth="1"/>
    <col min="2816" max="2816" width="7.69921875" style="23" bestFit="1" customWidth="1"/>
    <col min="2817" max="2817" width="6.8984375" style="23" bestFit="1" customWidth="1"/>
    <col min="2818" max="2818" width="7.59765625" style="23" bestFit="1" customWidth="1"/>
    <col min="2819" max="2819" width="9.8984375" style="23" customWidth="1"/>
    <col min="2820" max="2820" width="11.59765625" style="23" customWidth="1"/>
    <col min="2821" max="3069" width="0" style="23" hidden="1"/>
    <col min="3070" max="3070" width="3.19921875" style="23" bestFit="1" customWidth="1"/>
    <col min="3071" max="3071" width="22.8984375" style="23" customWidth="1"/>
    <col min="3072" max="3072" width="7.69921875" style="23" bestFit="1" customWidth="1"/>
    <col min="3073" max="3073" width="6.8984375" style="23" bestFit="1" customWidth="1"/>
    <col min="3074" max="3074" width="7.59765625" style="23" bestFit="1" customWidth="1"/>
    <col min="3075" max="3075" width="9.8984375" style="23" customWidth="1"/>
    <col min="3076" max="3076" width="11.59765625" style="23" customWidth="1"/>
    <col min="3077" max="3325" width="0" style="23" hidden="1"/>
    <col min="3326" max="3326" width="3.19921875" style="23" bestFit="1" customWidth="1"/>
    <col min="3327" max="3327" width="22.8984375" style="23" customWidth="1"/>
    <col min="3328" max="3328" width="7.69921875" style="23" bestFit="1" customWidth="1"/>
    <col min="3329" max="3329" width="6.8984375" style="23" bestFit="1" customWidth="1"/>
    <col min="3330" max="3330" width="7.59765625" style="23" bestFit="1" customWidth="1"/>
    <col min="3331" max="3331" width="9.8984375" style="23" customWidth="1"/>
    <col min="3332" max="3332" width="11.59765625" style="23" customWidth="1"/>
    <col min="3333" max="3581" width="0" style="23" hidden="1"/>
    <col min="3582" max="3582" width="3.19921875" style="23" bestFit="1" customWidth="1"/>
    <col min="3583" max="3583" width="22.8984375" style="23" customWidth="1"/>
    <col min="3584" max="3584" width="7.69921875" style="23" bestFit="1" customWidth="1"/>
    <col min="3585" max="3585" width="6.8984375" style="23" bestFit="1" customWidth="1"/>
    <col min="3586" max="3586" width="7.59765625" style="23" bestFit="1" customWidth="1"/>
    <col min="3587" max="3587" width="9.8984375" style="23" customWidth="1"/>
    <col min="3588" max="3588" width="11.59765625" style="23" customWidth="1"/>
    <col min="3589" max="3837" width="0" style="23" hidden="1"/>
    <col min="3838" max="3838" width="3.19921875" style="23" bestFit="1" customWidth="1"/>
    <col min="3839" max="3839" width="22.8984375" style="23" customWidth="1"/>
    <col min="3840" max="3840" width="7.69921875" style="23" bestFit="1" customWidth="1"/>
    <col min="3841" max="3841" width="6.8984375" style="23" bestFit="1" customWidth="1"/>
    <col min="3842" max="3842" width="7.59765625" style="23" bestFit="1" customWidth="1"/>
    <col min="3843" max="3843" width="9.8984375" style="23" customWidth="1"/>
    <col min="3844" max="3844" width="11.59765625" style="23" customWidth="1"/>
    <col min="3845" max="4093" width="0" style="23" hidden="1"/>
    <col min="4094" max="4094" width="3.19921875" style="23" bestFit="1" customWidth="1"/>
    <col min="4095" max="4095" width="22.8984375" style="23" customWidth="1"/>
    <col min="4096" max="4096" width="7.69921875" style="23" bestFit="1" customWidth="1"/>
    <col min="4097" max="4097" width="6.8984375" style="23" bestFit="1" customWidth="1"/>
    <col min="4098" max="4098" width="7.59765625" style="23" bestFit="1" customWidth="1"/>
    <col min="4099" max="4099" width="9.8984375" style="23" customWidth="1"/>
    <col min="4100" max="4100" width="11.59765625" style="23" customWidth="1"/>
    <col min="4101" max="4349" width="0" style="23" hidden="1"/>
    <col min="4350" max="4350" width="3.19921875" style="23" bestFit="1" customWidth="1"/>
    <col min="4351" max="4351" width="22.8984375" style="23" customWidth="1"/>
    <col min="4352" max="4352" width="7.69921875" style="23" bestFit="1" customWidth="1"/>
    <col min="4353" max="4353" width="6.8984375" style="23" bestFit="1" customWidth="1"/>
    <col min="4354" max="4354" width="7.59765625" style="23" bestFit="1" customWidth="1"/>
    <col min="4355" max="4355" width="9.8984375" style="23" customWidth="1"/>
    <col min="4356" max="4356" width="11.59765625" style="23" customWidth="1"/>
    <col min="4357" max="4605" width="0" style="23" hidden="1"/>
    <col min="4606" max="4606" width="3.19921875" style="23" bestFit="1" customWidth="1"/>
    <col min="4607" max="4607" width="22.8984375" style="23" customWidth="1"/>
    <col min="4608" max="4608" width="7.69921875" style="23" bestFit="1" customWidth="1"/>
    <col min="4609" max="4609" width="6.8984375" style="23" bestFit="1" customWidth="1"/>
    <col min="4610" max="4610" width="7.59765625" style="23" bestFit="1" customWidth="1"/>
    <col min="4611" max="4611" width="9.8984375" style="23" customWidth="1"/>
    <col min="4612" max="4612" width="11.59765625" style="23" customWidth="1"/>
    <col min="4613" max="4861" width="0" style="23" hidden="1"/>
    <col min="4862" max="4862" width="3.19921875" style="23" bestFit="1" customWidth="1"/>
    <col min="4863" max="4863" width="22.8984375" style="23" customWidth="1"/>
    <col min="4864" max="4864" width="7.69921875" style="23" bestFit="1" customWidth="1"/>
    <col min="4865" max="4865" width="6.8984375" style="23" bestFit="1" customWidth="1"/>
    <col min="4866" max="4866" width="7.59765625" style="23" bestFit="1" customWidth="1"/>
    <col min="4867" max="4867" width="9.8984375" style="23" customWidth="1"/>
    <col min="4868" max="4868" width="11.59765625" style="23" customWidth="1"/>
    <col min="4869" max="5117" width="0" style="23" hidden="1"/>
    <col min="5118" max="5118" width="3.19921875" style="23" bestFit="1" customWidth="1"/>
    <col min="5119" max="5119" width="22.8984375" style="23" customWidth="1"/>
    <col min="5120" max="5120" width="7.69921875" style="23" bestFit="1" customWidth="1"/>
    <col min="5121" max="5121" width="6.8984375" style="23" bestFit="1" customWidth="1"/>
    <col min="5122" max="5122" width="7.59765625" style="23" bestFit="1" customWidth="1"/>
    <col min="5123" max="5123" width="9.8984375" style="23" customWidth="1"/>
    <col min="5124" max="5124" width="11.59765625" style="23" customWidth="1"/>
    <col min="5125" max="5373" width="0" style="23" hidden="1"/>
    <col min="5374" max="5374" width="3.19921875" style="23" bestFit="1" customWidth="1"/>
    <col min="5375" max="5375" width="22.8984375" style="23" customWidth="1"/>
    <col min="5376" max="5376" width="7.69921875" style="23" bestFit="1" customWidth="1"/>
    <col min="5377" max="5377" width="6.8984375" style="23" bestFit="1" customWidth="1"/>
    <col min="5378" max="5378" width="7.59765625" style="23" bestFit="1" customWidth="1"/>
    <col min="5379" max="5379" width="9.8984375" style="23" customWidth="1"/>
    <col min="5380" max="5380" width="11.59765625" style="23" customWidth="1"/>
    <col min="5381" max="5629" width="0" style="23" hidden="1"/>
    <col min="5630" max="5630" width="3.19921875" style="23" bestFit="1" customWidth="1"/>
    <col min="5631" max="5631" width="22.8984375" style="23" customWidth="1"/>
    <col min="5632" max="5632" width="7.69921875" style="23" bestFit="1" customWidth="1"/>
    <col min="5633" max="5633" width="6.8984375" style="23" bestFit="1" customWidth="1"/>
    <col min="5634" max="5634" width="7.59765625" style="23" bestFit="1" customWidth="1"/>
    <col min="5635" max="5635" width="9.8984375" style="23" customWidth="1"/>
    <col min="5636" max="5636" width="11.59765625" style="23" customWidth="1"/>
    <col min="5637" max="5885" width="0" style="23" hidden="1"/>
    <col min="5886" max="5886" width="3.19921875" style="23" bestFit="1" customWidth="1"/>
    <col min="5887" max="5887" width="22.8984375" style="23" customWidth="1"/>
    <col min="5888" max="5888" width="7.69921875" style="23" bestFit="1" customWidth="1"/>
    <col min="5889" max="5889" width="6.8984375" style="23" bestFit="1" customWidth="1"/>
    <col min="5890" max="5890" width="7.59765625" style="23" bestFit="1" customWidth="1"/>
    <col min="5891" max="5891" width="9.8984375" style="23" customWidth="1"/>
    <col min="5892" max="5892" width="11.59765625" style="23" customWidth="1"/>
    <col min="5893" max="6141" width="0" style="23" hidden="1"/>
    <col min="6142" max="6142" width="3.19921875" style="23" bestFit="1" customWidth="1"/>
    <col min="6143" max="6143" width="22.8984375" style="23" customWidth="1"/>
    <col min="6144" max="6144" width="7.69921875" style="23" bestFit="1" customWidth="1"/>
    <col min="6145" max="6145" width="6.8984375" style="23" bestFit="1" customWidth="1"/>
    <col min="6146" max="6146" width="7.59765625" style="23" bestFit="1" customWidth="1"/>
    <col min="6147" max="6147" width="9.8984375" style="23" customWidth="1"/>
    <col min="6148" max="6148" width="11.59765625" style="23" customWidth="1"/>
    <col min="6149" max="6397" width="0" style="23" hidden="1"/>
    <col min="6398" max="6398" width="3.19921875" style="23" bestFit="1" customWidth="1"/>
    <col min="6399" max="6399" width="22.8984375" style="23" customWidth="1"/>
    <col min="6400" max="6400" width="7.69921875" style="23" bestFit="1" customWidth="1"/>
    <col min="6401" max="6401" width="6.8984375" style="23" bestFit="1" customWidth="1"/>
    <col min="6402" max="6402" width="7.59765625" style="23" bestFit="1" customWidth="1"/>
    <col min="6403" max="6403" width="9.8984375" style="23" customWidth="1"/>
    <col min="6404" max="6404" width="11.59765625" style="23" customWidth="1"/>
    <col min="6405" max="6653" width="0" style="23" hidden="1"/>
    <col min="6654" max="6654" width="3.19921875" style="23" bestFit="1" customWidth="1"/>
    <col min="6655" max="6655" width="22.8984375" style="23" customWidth="1"/>
    <col min="6656" max="6656" width="7.69921875" style="23" bestFit="1" customWidth="1"/>
    <col min="6657" max="6657" width="6.8984375" style="23" bestFit="1" customWidth="1"/>
    <col min="6658" max="6658" width="7.59765625" style="23" bestFit="1" customWidth="1"/>
    <col min="6659" max="6659" width="9.8984375" style="23" customWidth="1"/>
    <col min="6660" max="6660" width="11.59765625" style="23" customWidth="1"/>
    <col min="6661" max="6909" width="0" style="23" hidden="1"/>
    <col min="6910" max="6910" width="3.19921875" style="23" bestFit="1" customWidth="1"/>
    <col min="6911" max="6911" width="22.8984375" style="23" customWidth="1"/>
    <col min="6912" max="6912" width="7.69921875" style="23" bestFit="1" customWidth="1"/>
    <col min="6913" max="6913" width="6.8984375" style="23" bestFit="1" customWidth="1"/>
    <col min="6914" max="6914" width="7.59765625" style="23" bestFit="1" customWidth="1"/>
    <col min="6915" max="6915" width="9.8984375" style="23" customWidth="1"/>
    <col min="6916" max="6916" width="11.59765625" style="23" customWidth="1"/>
    <col min="6917" max="7165" width="0" style="23" hidden="1"/>
    <col min="7166" max="7166" width="3.19921875" style="23" bestFit="1" customWidth="1"/>
    <col min="7167" max="7167" width="22.8984375" style="23" customWidth="1"/>
    <col min="7168" max="7168" width="7.69921875" style="23" bestFit="1" customWidth="1"/>
    <col min="7169" max="7169" width="6.8984375" style="23" bestFit="1" customWidth="1"/>
    <col min="7170" max="7170" width="7.59765625" style="23" bestFit="1" customWidth="1"/>
    <col min="7171" max="7171" width="9.8984375" style="23" customWidth="1"/>
    <col min="7172" max="7172" width="11.59765625" style="23" customWidth="1"/>
    <col min="7173" max="7421" width="0" style="23" hidden="1"/>
    <col min="7422" max="7422" width="3.19921875" style="23" bestFit="1" customWidth="1"/>
    <col min="7423" max="7423" width="22.8984375" style="23" customWidth="1"/>
    <col min="7424" max="7424" width="7.69921875" style="23" bestFit="1" customWidth="1"/>
    <col min="7425" max="7425" width="6.8984375" style="23" bestFit="1" customWidth="1"/>
    <col min="7426" max="7426" width="7.59765625" style="23" bestFit="1" customWidth="1"/>
    <col min="7427" max="7427" width="9.8984375" style="23" customWidth="1"/>
    <col min="7428" max="7428" width="11.59765625" style="23" customWidth="1"/>
    <col min="7429" max="7677" width="0" style="23" hidden="1"/>
    <col min="7678" max="7678" width="3.19921875" style="23" bestFit="1" customWidth="1"/>
    <col min="7679" max="7679" width="22.8984375" style="23" customWidth="1"/>
    <col min="7680" max="7680" width="7.69921875" style="23" bestFit="1" customWidth="1"/>
    <col min="7681" max="7681" width="6.8984375" style="23" bestFit="1" customWidth="1"/>
    <col min="7682" max="7682" width="7.59765625" style="23" bestFit="1" customWidth="1"/>
    <col min="7683" max="7683" width="9.8984375" style="23" customWidth="1"/>
    <col min="7684" max="7684" width="11.59765625" style="23" customWidth="1"/>
    <col min="7685" max="7933" width="0" style="23" hidden="1"/>
    <col min="7934" max="7934" width="3.19921875" style="23" bestFit="1" customWidth="1"/>
    <col min="7935" max="7935" width="22.8984375" style="23" customWidth="1"/>
    <col min="7936" max="7936" width="7.69921875" style="23" bestFit="1" customWidth="1"/>
    <col min="7937" max="7937" width="6.8984375" style="23" bestFit="1" customWidth="1"/>
    <col min="7938" max="7938" width="7.59765625" style="23" bestFit="1" customWidth="1"/>
    <col min="7939" max="7939" width="9.8984375" style="23" customWidth="1"/>
    <col min="7940" max="7940" width="11.59765625" style="23" customWidth="1"/>
    <col min="7941" max="8189" width="0" style="23" hidden="1"/>
    <col min="8190" max="8190" width="3.19921875" style="23" bestFit="1" customWidth="1"/>
    <col min="8191" max="8191" width="22.8984375" style="23" customWidth="1"/>
    <col min="8192" max="8192" width="7.69921875" style="23" bestFit="1" customWidth="1"/>
    <col min="8193" max="8193" width="6.8984375" style="23" bestFit="1" customWidth="1"/>
    <col min="8194" max="8194" width="7.59765625" style="23" bestFit="1" customWidth="1"/>
    <col min="8195" max="8195" width="9.8984375" style="23" customWidth="1"/>
    <col min="8196" max="8196" width="11.59765625" style="23" customWidth="1"/>
    <col min="8197" max="8445" width="0" style="23" hidden="1"/>
    <col min="8446" max="8446" width="3.19921875" style="23" bestFit="1" customWidth="1"/>
    <col min="8447" max="8447" width="22.8984375" style="23" customWidth="1"/>
    <col min="8448" max="8448" width="7.69921875" style="23" bestFit="1" customWidth="1"/>
    <col min="8449" max="8449" width="6.8984375" style="23" bestFit="1" customWidth="1"/>
    <col min="8450" max="8450" width="7.59765625" style="23" bestFit="1" customWidth="1"/>
    <col min="8451" max="8451" width="9.8984375" style="23" customWidth="1"/>
    <col min="8452" max="8452" width="11.59765625" style="23" customWidth="1"/>
    <col min="8453" max="8701" width="0" style="23" hidden="1"/>
    <col min="8702" max="8702" width="3.19921875" style="23" bestFit="1" customWidth="1"/>
    <col min="8703" max="8703" width="22.8984375" style="23" customWidth="1"/>
    <col min="8704" max="8704" width="7.69921875" style="23" bestFit="1" customWidth="1"/>
    <col min="8705" max="8705" width="6.8984375" style="23" bestFit="1" customWidth="1"/>
    <col min="8706" max="8706" width="7.59765625" style="23" bestFit="1" customWidth="1"/>
    <col min="8707" max="8707" width="9.8984375" style="23" customWidth="1"/>
    <col min="8708" max="8708" width="11.59765625" style="23" customWidth="1"/>
    <col min="8709" max="8957" width="0" style="23" hidden="1"/>
    <col min="8958" max="8958" width="3.19921875" style="23" bestFit="1" customWidth="1"/>
    <col min="8959" max="8959" width="22.8984375" style="23" customWidth="1"/>
    <col min="8960" max="8960" width="7.69921875" style="23" bestFit="1" customWidth="1"/>
    <col min="8961" max="8961" width="6.8984375" style="23" bestFit="1" customWidth="1"/>
    <col min="8962" max="8962" width="7.59765625" style="23" bestFit="1" customWidth="1"/>
    <col min="8963" max="8963" width="9.8984375" style="23" customWidth="1"/>
    <col min="8964" max="8964" width="11.59765625" style="23" customWidth="1"/>
    <col min="8965" max="9213" width="0" style="23" hidden="1"/>
    <col min="9214" max="9214" width="3.19921875" style="23" bestFit="1" customWidth="1"/>
    <col min="9215" max="9215" width="22.8984375" style="23" customWidth="1"/>
    <col min="9216" max="9216" width="7.69921875" style="23" bestFit="1" customWidth="1"/>
    <col min="9217" max="9217" width="6.8984375" style="23" bestFit="1" customWidth="1"/>
    <col min="9218" max="9218" width="7.59765625" style="23" bestFit="1" customWidth="1"/>
    <col min="9219" max="9219" width="9.8984375" style="23" customWidth="1"/>
    <col min="9220" max="9220" width="11.59765625" style="23" customWidth="1"/>
    <col min="9221" max="9469" width="0" style="23" hidden="1"/>
    <col min="9470" max="9470" width="3.19921875" style="23" bestFit="1" customWidth="1"/>
    <col min="9471" max="9471" width="22.8984375" style="23" customWidth="1"/>
    <col min="9472" max="9472" width="7.69921875" style="23" bestFit="1" customWidth="1"/>
    <col min="9473" max="9473" width="6.8984375" style="23" bestFit="1" customWidth="1"/>
    <col min="9474" max="9474" width="7.59765625" style="23" bestFit="1" customWidth="1"/>
    <col min="9475" max="9475" width="9.8984375" style="23" customWidth="1"/>
    <col min="9476" max="9476" width="11.59765625" style="23" customWidth="1"/>
    <col min="9477" max="9725" width="0" style="23" hidden="1"/>
    <col min="9726" max="9726" width="3.19921875" style="23" bestFit="1" customWidth="1"/>
    <col min="9727" max="9727" width="22.8984375" style="23" customWidth="1"/>
    <col min="9728" max="9728" width="7.69921875" style="23" bestFit="1" customWidth="1"/>
    <col min="9729" max="9729" width="6.8984375" style="23" bestFit="1" customWidth="1"/>
    <col min="9730" max="9730" width="7.59765625" style="23" bestFit="1" customWidth="1"/>
    <col min="9731" max="9731" width="9.8984375" style="23" customWidth="1"/>
    <col min="9732" max="9732" width="11.59765625" style="23" customWidth="1"/>
    <col min="9733" max="9981" width="0" style="23" hidden="1"/>
    <col min="9982" max="9982" width="3.19921875" style="23" bestFit="1" customWidth="1"/>
    <col min="9983" max="9983" width="22.8984375" style="23" customWidth="1"/>
    <col min="9984" max="9984" width="7.69921875" style="23" bestFit="1" customWidth="1"/>
    <col min="9985" max="9985" width="6.8984375" style="23" bestFit="1" customWidth="1"/>
    <col min="9986" max="9986" width="7.59765625" style="23" bestFit="1" customWidth="1"/>
    <col min="9987" max="9987" width="9.8984375" style="23" customWidth="1"/>
    <col min="9988" max="9988" width="11.59765625" style="23" customWidth="1"/>
    <col min="9989" max="10237" width="0" style="23" hidden="1"/>
    <col min="10238" max="10238" width="3.19921875" style="23" bestFit="1" customWidth="1"/>
    <col min="10239" max="10239" width="22.8984375" style="23" customWidth="1"/>
    <col min="10240" max="10240" width="7.69921875" style="23" bestFit="1" customWidth="1"/>
    <col min="10241" max="10241" width="6.8984375" style="23" bestFit="1" customWidth="1"/>
    <col min="10242" max="10242" width="7.59765625" style="23" bestFit="1" customWidth="1"/>
    <col min="10243" max="10243" width="9.8984375" style="23" customWidth="1"/>
    <col min="10244" max="10244" width="11.59765625" style="23" customWidth="1"/>
    <col min="10245" max="10493" width="0" style="23" hidden="1"/>
    <col min="10494" max="10494" width="3.19921875" style="23" bestFit="1" customWidth="1"/>
    <col min="10495" max="10495" width="22.8984375" style="23" customWidth="1"/>
    <col min="10496" max="10496" width="7.69921875" style="23" bestFit="1" customWidth="1"/>
    <col min="10497" max="10497" width="6.8984375" style="23" bestFit="1" customWidth="1"/>
    <col min="10498" max="10498" width="7.59765625" style="23" bestFit="1" customWidth="1"/>
    <col min="10499" max="10499" width="9.8984375" style="23" customWidth="1"/>
    <col min="10500" max="10500" width="11.59765625" style="23" customWidth="1"/>
    <col min="10501" max="10749" width="0" style="23" hidden="1"/>
    <col min="10750" max="10750" width="3.19921875" style="23" bestFit="1" customWidth="1"/>
    <col min="10751" max="10751" width="22.8984375" style="23" customWidth="1"/>
    <col min="10752" max="10752" width="7.69921875" style="23" bestFit="1" customWidth="1"/>
    <col min="10753" max="10753" width="6.8984375" style="23" bestFit="1" customWidth="1"/>
    <col min="10754" max="10754" width="7.59765625" style="23" bestFit="1" customWidth="1"/>
    <col min="10755" max="10755" width="9.8984375" style="23" customWidth="1"/>
    <col min="10756" max="10756" width="11.59765625" style="23" customWidth="1"/>
    <col min="10757" max="11005" width="0" style="23" hidden="1"/>
    <col min="11006" max="11006" width="3.19921875" style="23" bestFit="1" customWidth="1"/>
    <col min="11007" max="11007" width="22.8984375" style="23" customWidth="1"/>
    <col min="11008" max="11008" width="7.69921875" style="23" bestFit="1" customWidth="1"/>
    <col min="11009" max="11009" width="6.8984375" style="23" bestFit="1" customWidth="1"/>
    <col min="11010" max="11010" width="7.59765625" style="23" bestFit="1" customWidth="1"/>
    <col min="11011" max="11011" width="9.8984375" style="23" customWidth="1"/>
    <col min="11012" max="11012" width="11.59765625" style="23" customWidth="1"/>
    <col min="11013" max="11261" width="0" style="23" hidden="1"/>
    <col min="11262" max="11262" width="3.19921875" style="23" bestFit="1" customWidth="1"/>
    <col min="11263" max="11263" width="22.8984375" style="23" customWidth="1"/>
    <col min="11264" max="11264" width="7.69921875" style="23" bestFit="1" customWidth="1"/>
    <col min="11265" max="11265" width="6.8984375" style="23" bestFit="1" customWidth="1"/>
    <col min="11266" max="11266" width="7.59765625" style="23" bestFit="1" customWidth="1"/>
    <col min="11267" max="11267" width="9.8984375" style="23" customWidth="1"/>
    <col min="11268" max="11268" width="11.59765625" style="23" customWidth="1"/>
    <col min="11269" max="11517" width="0" style="23" hidden="1"/>
    <col min="11518" max="11518" width="3.19921875" style="23" bestFit="1" customWidth="1"/>
    <col min="11519" max="11519" width="22.8984375" style="23" customWidth="1"/>
    <col min="11520" max="11520" width="7.69921875" style="23" bestFit="1" customWidth="1"/>
    <col min="11521" max="11521" width="6.8984375" style="23" bestFit="1" customWidth="1"/>
    <col min="11522" max="11522" width="7.59765625" style="23" bestFit="1" customWidth="1"/>
    <col min="11523" max="11523" width="9.8984375" style="23" customWidth="1"/>
    <col min="11524" max="11524" width="11.59765625" style="23" customWidth="1"/>
    <col min="11525" max="11773" width="0" style="23" hidden="1"/>
    <col min="11774" max="11774" width="3.19921875" style="23" bestFit="1" customWidth="1"/>
    <col min="11775" max="11775" width="22.8984375" style="23" customWidth="1"/>
    <col min="11776" max="11776" width="7.69921875" style="23" bestFit="1" customWidth="1"/>
    <col min="11777" max="11777" width="6.8984375" style="23" bestFit="1" customWidth="1"/>
    <col min="11778" max="11778" width="7.59765625" style="23" bestFit="1" customWidth="1"/>
    <col min="11779" max="11779" width="9.8984375" style="23" customWidth="1"/>
    <col min="11780" max="11780" width="11.59765625" style="23" customWidth="1"/>
    <col min="11781" max="12029" width="0" style="23" hidden="1"/>
    <col min="12030" max="12030" width="3.19921875" style="23" bestFit="1" customWidth="1"/>
    <col min="12031" max="12031" width="22.8984375" style="23" customWidth="1"/>
    <col min="12032" max="12032" width="7.69921875" style="23" bestFit="1" customWidth="1"/>
    <col min="12033" max="12033" width="6.8984375" style="23" bestFit="1" customWidth="1"/>
    <col min="12034" max="12034" width="7.59765625" style="23" bestFit="1" customWidth="1"/>
    <col min="12035" max="12035" width="9.8984375" style="23" customWidth="1"/>
    <col min="12036" max="12036" width="11.59765625" style="23" customWidth="1"/>
    <col min="12037" max="12285" width="0" style="23" hidden="1"/>
    <col min="12286" max="12286" width="3.19921875" style="23" bestFit="1" customWidth="1"/>
    <col min="12287" max="12287" width="22.8984375" style="23" customWidth="1"/>
    <col min="12288" max="12288" width="7.69921875" style="23" bestFit="1" customWidth="1"/>
    <col min="12289" max="12289" width="6.8984375" style="23" bestFit="1" customWidth="1"/>
    <col min="12290" max="12290" width="7.59765625" style="23" bestFit="1" customWidth="1"/>
    <col min="12291" max="12291" width="9.8984375" style="23" customWidth="1"/>
    <col min="12292" max="12292" width="11.59765625" style="23" customWidth="1"/>
    <col min="12293" max="12541" width="0" style="23" hidden="1"/>
    <col min="12542" max="12542" width="3.19921875" style="23" bestFit="1" customWidth="1"/>
    <col min="12543" max="12543" width="22.8984375" style="23" customWidth="1"/>
    <col min="12544" max="12544" width="7.69921875" style="23" bestFit="1" customWidth="1"/>
    <col min="12545" max="12545" width="6.8984375" style="23" bestFit="1" customWidth="1"/>
    <col min="12546" max="12546" width="7.59765625" style="23" bestFit="1" customWidth="1"/>
    <col min="12547" max="12547" width="9.8984375" style="23" customWidth="1"/>
    <col min="12548" max="12548" width="11.59765625" style="23" customWidth="1"/>
    <col min="12549" max="12797" width="0" style="23" hidden="1"/>
    <col min="12798" max="12798" width="3.19921875" style="23" bestFit="1" customWidth="1"/>
    <col min="12799" max="12799" width="22.8984375" style="23" customWidth="1"/>
    <col min="12800" max="12800" width="7.69921875" style="23" bestFit="1" customWidth="1"/>
    <col min="12801" max="12801" width="6.8984375" style="23" bestFit="1" customWidth="1"/>
    <col min="12802" max="12802" width="7.59765625" style="23" bestFit="1" customWidth="1"/>
    <col min="12803" max="12803" width="9.8984375" style="23" customWidth="1"/>
    <col min="12804" max="12804" width="11.59765625" style="23" customWidth="1"/>
    <col min="12805" max="13053" width="0" style="23" hidden="1"/>
    <col min="13054" max="13054" width="3.19921875" style="23" bestFit="1" customWidth="1"/>
    <col min="13055" max="13055" width="22.8984375" style="23" customWidth="1"/>
    <col min="13056" max="13056" width="7.69921875" style="23" bestFit="1" customWidth="1"/>
    <col min="13057" max="13057" width="6.8984375" style="23" bestFit="1" customWidth="1"/>
    <col min="13058" max="13058" width="7.59765625" style="23" bestFit="1" customWidth="1"/>
    <col min="13059" max="13059" width="9.8984375" style="23" customWidth="1"/>
    <col min="13060" max="13060" width="11.59765625" style="23" customWidth="1"/>
    <col min="13061" max="13309" width="0" style="23" hidden="1"/>
    <col min="13310" max="13310" width="3.19921875" style="23" bestFit="1" customWidth="1"/>
    <col min="13311" max="13311" width="22.8984375" style="23" customWidth="1"/>
    <col min="13312" max="13312" width="7.69921875" style="23" bestFit="1" customWidth="1"/>
    <col min="13313" max="13313" width="6.8984375" style="23" bestFit="1" customWidth="1"/>
    <col min="13314" max="13314" width="7.59765625" style="23" bestFit="1" customWidth="1"/>
    <col min="13315" max="13315" width="9.8984375" style="23" customWidth="1"/>
    <col min="13316" max="13316" width="11.59765625" style="23" customWidth="1"/>
    <col min="13317" max="13565" width="0" style="23" hidden="1"/>
    <col min="13566" max="13566" width="3.19921875" style="23" bestFit="1" customWidth="1"/>
    <col min="13567" max="13567" width="22.8984375" style="23" customWidth="1"/>
    <col min="13568" max="13568" width="7.69921875" style="23" bestFit="1" customWidth="1"/>
    <col min="13569" max="13569" width="6.8984375" style="23" bestFit="1" customWidth="1"/>
    <col min="13570" max="13570" width="7.59765625" style="23" bestFit="1" customWidth="1"/>
    <col min="13571" max="13571" width="9.8984375" style="23" customWidth="1"/>
    <col min="13572" max="13572" width="11.59765625" style="23" customWidth="1"/>
    <col min="13573" max="13821" width="0" style="23" hidden="1"/>
    <col min="13822" max="13822" width="3.19921875" style="23" bestFit="1" customWidth="1"/>
    <col min="13823" max="13823" width="22.8984375" style="23" customWidth="1"/>
    <col min="13824" max="13824" width="7.69921875" style="23" bestFit="1" customWidth="1"/>
    <col min="13825" max="13825" width="6.8984375" style="23" bestFit="1" customWidth="1"/>
    <col min="13826" max="13826" width="7.59765625" style="23" bestFit="1" customWidth="1"/>
    <col min="13827" max="13827" width="9.8984375" style="23" customWidth="1"/>
    <col min="13828" max="13828" width="11.59765625" style="23" customWidth="1"/>
    <col min="13829" max="14077" width="0" style="23" hidden="1"/>
    <col min="14078" max="14078" width="3.19921875" style="23" bestFit="1" customWidth="1"/>
    <col min="14079" max="14079" width="22.8984375" style="23" customWidth="1"/>
    <col min="14080" max="14080" width="7.69921875" style="23" bestFit="1" customWidth="1"/>
    <col min="14081" max="14081" width="6.8984375" style="23" bestFit="1" customWidth="1"/>
    <col min="14082" max="14082" width="7.59765625" style="23" bestFit="1" customWidth="1"/>
    <col min="14083" max="14083" width="9.8984375" style="23" customWidth="1"/>
    <col min="14084" max="14084" width="11.59765625" style="23" customWidth="1"/>
    <col min="14085" max="14333" width="0" style="23" hidden="1"/>
    <col min="14334" max="14334" width="3.19921875" style="23" bestFit="1" customWidth="1"/>
    <col min="14335" max="14335" width="22.8984375" style="23" customWidth="1"/>
    <col min="14336" max="14336" width="7.69921875" style="23" bestFit="1" customWidth="1"/>
    <col min="14337" max="14337" width="6.8984375" style="23" bestFit="1" customWidth="1"/>
    <col min="14338" max="14338" width="7.59765625" style="23" bestFit="1" customWidth="1"/>
    <col min="14339" max="14339" width="9.8984375" style="23" customWidth="1"/>
    <col min="14340" max="14340" width="11.59765625" style="23" customWidth="1"/>
    <col min="14341" max="14589" width="0" style="23" hidden="1"/>
    <col min="14590" max="14590" width="3.19921875" style="23" bestFit="1" customWidth="1"/>
    <col min="14591" max="14591" width="22.8984375" style="23" customWidth="1"/>
    <col min="14592" max="14592" width="7.69921875" style="23" bestFit="1" customWidth="1"/>
    <col min="14593" max="14593" width="6.8984375" style="23" bestFit="1" customWidth="1"/>
    <col min="14594" max="14594" width="7.59765625" style="23" bestFit="1" customWidth="1"/>
    <col min="14595" max="14595" width="9.8984375" style="23" customWidth="1"/>
    <col min="14596" max="14596" width="11.59765625" style="23" customWidth="1"/>
    <col min="14597" max="14845" width="0" style="23" hidden="1"/>
    <col min="14846" max="14846" width="3.19921875" style="23" bestFit="1" customWidth="1"/>
    <col min="14847" max="14847" width="22.8984375" style="23" customWidth="1"/>
    <col min="14848" max="14848" width="7.69921875" style="23" bestFit="1" customWidth="1"/>
    <col min="14849" max="14849" width="6.8984375" style="23" bestFit="1" customWidth="1"/>
    <col min="14850" max="14850" width="7.59765625" style="23" bestFit="1" customWidth="1"/>
    <col min="14851" max="14851" width="9.8984375" style="23" customWidth="1"/>
    <col min="14852" max="14852" width="11.59765625" style="23" customWidth="1"/>
    <col min="14853" max="15101" width="0" style="23" hidden="1"/>
    <col min="15102" max="15102" width="3.19921875" style="23" bestFit="1" customWidth="1"/>
    <col min="15103" max="15103" width="22.8984375" style="23" customWidth="1"/>
    <col min="15104" max="15104" width="7.69921875" style="23" bestFit="1" customWidth="1"/>
    <col min="15105" max="15105" width="6.8984375" style="23" bestFit="1" customWidth="1"/>
    <col min="15106" max="15106" width="7.59765625" style="23" bestFit="1" customWidth="1"/>
    <col min="15107" max="15107" width="9.8984375" style="23" customWidth="1"/>
    <col min="15108" max="15108" width="11.59765625" style="23" customWidth="1"/>
    <col min="15109" max="15357" width="0" style="23" hidden="1"/>
    <col min="15358" max="15358" width="3.19921875" style="23" bestFit="1" customWidth="1"/>
    <col min="15359" max="15359" width="22.8984375" style="23" customWidth="1"/>
    <col min="15360" max="15360" width="7.69921875" style="23" bestFit="1" customWidth="1"/>
    <col min="15361" max="15361" width="6.8984375" style="23" bestFit="1" customWidth="1"/>
    <col min="15362" max="15362" width="7.59765625" style="23" bestFit="1" customWidth="1"/>
    <col min="15363" max="15363" width="9.8984375" style="23" customWidth="1"/>
    <col min="15364" max="15364" width="11.59765625" style="23" customWidth="1"/>
    <col min="15365" max="15613" width="0" style="23" hidden="1"/>
    <col min="15614" max="15614" width="3.19921875" style="23" bestFit="1" customWidth="1"/>
    <col min="15615" max="15615" width="22.8984375" style="23" customWidth="1"/>
    <col min="15616" max="15616" width="7.69921875" style="23" bestFit="1" customWidth="1"/>
    <col min="15617" max="15617" width="6.8984375" style="23" bestFit="1" customWidth="1"/>
    <col min="15618" max="15618" width="7.59765625" style="23" bestFit="1" customWidth="1"/>
    <col min="15619" max="15619" width="9.8984375" style="23" customWidth="1"/>
    <col min="15620" max="15620" width="11.59765625" style="23" customWidth="1"/>
    <col min="15621" max="15869" width="0" style="23" hidden="1"/>
    <col min="15870" max="15870" width="3.19921875" style="23" bestFit="1" customWidth="1"/>
    <col min="15871" max="15871" width="22.8984375" style="23" customWidth="1"/>
    <col min="15872" max="15872" width="7.69921875" style="23" bestFit="1" customWidth="1"/>
    <col min="15873" max="15873" width="6.8984375" style="23" bestFit="1" customWidth="1"/>
    <col min="15874" max="15874" width="7.59765625" style="23" bestFit="1" customWidth="1"/>
    <col min="15875" max="15875" width="9.8984375" style="23" customWidth="1"/>
    <col min="15876" max="15876" width="11.59765625" style="23" customWidth="1"/>
    <col min="15877" max="16125" width="0" style="23" hidden="1"/>
    <col min="16126" max="16126" width="3.19921875" style="23" bestFit="1" customWidth="1"/>
    <col min="16127" max="16127" width="22.8984375" style="23" customWidth="1"/>
    <col min="16128" max="16128" width="7.69921875" style="23" bestFit="1" customWidth="1"/>
    <col min="16129" max="16129" width="6.8984375" style="23" bestFit="1" customWidth="1"/>
    <col min="16130" max="16130" width="7.59765625" style="23" bestFit="1" customWidth="1"/>
    <col min="16131" max="16131" width="9.8984375" style="23" customWidth="1"/>
    <col min="16132" max="16132" width="11.59765625" style="23" customWidth="1"/>
    <col min="16133" max="16384" width="0" style="23" hidden="1"/>
  </cols>
  <sheetData>
    <row r="1" spans="1:7" ht="34.200000000000003" customHeight="1">
      <c r="A1" s="65" t="s">
        <v>118</v>
      </c>
      <c r="B1" s="65"/>
      <c r="C1" s="65"/>
      <c r="D1" s="65"/>
      <c r="E1" s="65"/>
      <c r="F1" s="66" t="s">
        <v>347</v>
      </c>
      <c r="G1" s="66"/>
    </row>
    <row r="2" spans="1:7">
      <c r="A2" s="58" t="s">
        <v>0</v>
      </c>
      <c r="B2" s="59" t="s">
        <v>1</v>
      </c>
      <c r="C2" s="59" t="s">
        <v>2</v>
      </c>
      <c r="D2" s="59" t="s">
        <v>3</v>
      </c>
      <c r="E2" s="59" t="s">
        <v>4</v>
      </c>
      <c r="F2" s="59" t="s">
        <v>5</v>
      </c>
      <c r="G2" s="60" t="s">
        <v>6</v>
      </c>
    </row>
    <row r="3" spans="1:7">
      <c r="A3" s="24">
        <v>1</v>
      </c>
      <c r="B3" s="25" t="s">
        <v>109</v>
      </c>
      <c r="C3" s="26" t="s">
        <v>7</v>
      </c>
      <c r="D3" s="26">
        <v>30</v>
      </c>
      <c r="E3" s="27">
        <v>0</v>
      </c>
      <c r="F3" s="28">
        <v>0</v>
      </c>
      <c r="G3" s="29">
        <v>0</v>
      </c>
    </row>
    <row r="4" spans="1:7" ht="31.2">
      <c r="A4" s="24">
        <v>2</v>
      </c>
      <c r="B4" s="25" t="s">
        <v>108</v>
      </c>
      <c r="C4" s="26" t="s">
        <v>8</v>
      </c>
      <c r="D4" s="26">
        <v>50</v>
      </c>
      <c r="E4" s="27">
        <v>0</v>
      </c>
      <c r="F4" s="28">
        <v>0</v>
      </c>
      <c r="G4" s="29">
        <v>0</v>
      </c>
    </row>
    <row r="5" spans="1:7" ht="46.8">
      <c r="A5" s="24">
        <v>3</v>
      </c>
      <c r="B5" s="25" t="s">
        <v>9</v>
      </c>
      <c r="C5" s="26" t="s">
        <v>7</v>
      </c>
      <c r="D5" s="26">
        <v>70</v>
      </c>
      <c r="E5" s="27">
        <v>0</v>
      </c>
      <c r="F5" s="28">
        <v>0</v>
      </c>
      <c r="G5" s="29">
        <v>0</v>
      </c>
    </row>
    <row r="6" spans="1:7" ht="46.8">
      <c r="A6" s="24">
        <v>4</v>
      </c>
      <c r="B6" s="30" t="s">
        <v>10</v>
      </c>
      <c r="C6" s="26" t="s">
        <v>7</v>
      </c>
      <c r="D6" s="26">
        <v>120</v>
      </c>
      <c r="E6" s="27">
        <v>0</v>
      </c>
      <c r="F6" s="28">
        <v>0</v>
      </c>
      <c r="G6" s="29">
        <v>0</v>
      </c>
    </row>
    <row r="7" spans="1:7" ht="78">
      <c r="A7" s="24">
        <v>5</v>
      </c>
      <c r="B7" s="30" t="s">
        <v>11</v>
      </c>
      <c r="C7" s="26" t="s">
        <v>7</v>
      </c>
      <c r="D7" s="26">
        <v>10</v>
      </c>
      <c r="E7" s="27">
        <v>0</v>
      </c>
      <c r="F7" s="28">
        <v>0</v>
      </c>
      <c r="G7" s="29">
        <v>0</v>
      </c>
    </row>
    <row r="8" spans="1:7">
      <c r="A8" s="24">
        <v>6</v>
      </c>
      <c r="B8" s="25" t="s">
        <v>12</v>
      </c>
      <c r="C8" s="26" t="s">
        <v>7</v>
      </c>
      <c r="D8" s="26">
        <v>25</v>
      </c>
      <c r="E8" s="27">
        <v>0</v>
      </c>
      <c r="F8" s="28">
        <v>0</v>
      </c>
      <c r="G8" s="29">
        <v>0</v>
      </c>
    </row>
    <row r="9" spans="1:7" ht="31.2">
      <c r="A9" s="24">
        <v>7</v>
      </c>
      <c r="B9" s="25" t="s">
        <v>13</v>
      </c>
      <c r="C9" s="26" t="s">
        <v>7</v>
      </c>
      <c r="D9" s="26">
        <v>15</v>
      </c>
      <c r="E9" s="27">
        <v>0</v>
      </c>
      <c r="F9" s="28">
        <v>0</v>
      </c>
      <c r="G9" s="29">
        <v>0</v>
      </c>
    </row>
    <row r="10" spans="1:7" ht="15.75" customHeight="1">
      <c r="A10" s="24">
        <v>8</v>
      </c>
      <c r="B10" s="25" t="s">
        <v>14</v>
      </c>
      <c r="C10" s="26" t="s">
        <v>7</v>
      </c>
      <c r="D10" s="26">
        <v>30</v>
      </c>
      <c r="E10" s="27">
        <v>0</v>
      </c>
      <c r="F10" s="28">
        <v>0</v>
      </c>
      <c r="G10" s="29">
        <v>0</v>
      </c>
    </row>
    <row r="11" spans="1:7" ht="31.2">
      <c r="A11" s="24">
        <v>9</v>
      </c>
      <c r="B11" s="25" t="s">
        <v>15</v>
      </c>
      <c r="C11" s="26" t="s">
        <v>16</v>
      </c>
      <c r="D11" s="26">
        <v>20</v>
      </c>
      <c r="E11" s="27">
        <v>0</v>
      </c>
      <c r="F11" s="28">
        <v>0</v>
      </c>
      <c r="G11" s="29">
        <v>0</v>
      </c>
    </row>
    <row r="12" spans="1:7" ht="78">
      <c r="A12" s="24">
        <v>10</v>
      </c>
      <c r="B12" s="25" t="s">
        <v>110</v>
      </c>
      <c r="C12" s="26" t="s">
        <v>7</v>
      </c>
      <c r="D12" s="26">
        <v>50</v>
      </c>
      <c r="E12" s="27">
        <v>0</v>
      </c>
      <c r="F12" s="28">
        <v>0</v>
      </c>
      <c r="G12" s="29">
        <v>0</v>
      </c>
    </row>
    <row r="13" spans="1:7" ht="78">
      <c r="A13" s="24">
        <v>11</v>
      </c>
      <c r="B13" s="25" t="s">
        <v>111</v>
      </c>
      <c r="C13" s="26" t="s">
        <v>7</v>
      </c>
      <c r="D13" s="26">
        <v>50</v>
      </c>
      <c r="E13" s="27">
        <v>0</v>
      </c>
      <c r="F13" s="28">
        <v>0</v>
      </c>
      <c r="G13" s="29">
        <v>0</v>
      </c>
    </row>
    <row r="14" spans="1:7" ht="78">
      <c r="A14" s="24">
        <v>12</v>
      </c>
      <c r="B14" s="25" t="s">
        <v>112</v>
      </c>
      <c r="C14" s="26" t="s">
        <v>7</v>
      </c>
      <c r="D14" s="26">
        <v>100</v>
      </c>
      <c r="E14" s="27">
        <v>0</v>
      </c>
      <c r="F14" s="28">
        <v>0</v>
      </c>
      <c r="G14" s="29">
        <v>0</v>
      </c>
    </row>
    <row r="15" spans="1:7" ht="109.2">
      <c r="A15" s="24">
        <v>13</v>
      </c>
      <c r="B15" s="25" t="s">
        <v>113</v>
      </c>
      <c r="C15" s="26" t="s">
        <v>7</v>
      </c>
      <c r="D15" s="26">
        <v>100</v>
      </c>
      <c r="E15" s="27">
        <v>0</v>
      </c>
      <c r="F15" s="28">
        <v>0</v>
      </c>
      <c r="G15" s="29">
        <v>0</v>
      </c>
    </row>
    <row r="16" spans="1:7" ht="78">
      <c r="A16" s="24">
        <v>14</v>
      </c>
      <c r="B16" s="25" t="s">
        <v>91</v>
      </c>
      <c r="C16" s="26" t="s">
        <v>7</v>
      </c>
      <c r="D16" s="26">
        <v>80</v>
      </c>
      <c r="E16" s="27">
        <v>0</v>
      </c>
      <c r="F16" s="28">
        <v>0</v>
      </c>
      <c r="G16" s="29">
        <v>0</v>
      </c>
    </row>
    <row r="17" spans="1:7" ht="31.2">
      <c r="A17" s="24">
        <v>15</v>
      </c>
      <c r="B17" s="25" t="s">
        <v>17</v>
      </c>
      <c r="C17" s="26" t="s">
        <v>7</v>
      </c>
      <c r="D17" s="26">
        <v>20</v>
      </c>
      <c r="E17" s="27">
        <v>0</v>
      </c>
      <c r="F17" s="28">
        <v>0</v>
      </c>
      <c r="G17" s="29">
        <v>0</v>
      </c>
    </row>
    <row r="18" spans="1:7" ht="93.6">
      <c r="A18" s="24">
        <v>16</v>
      </c>
      <c r="B18" s="25" t="s">
        <v>83</v>
      </c>
      <c r="C18" s="26" t="s">
        <v>7</v>
      </c>
      <c r="D18" s="26">
        <v>60</v>
      </c>
      <c r="E18" s="27">
        <v>0</v>
      </c>
      <c r="F18" s="28">
        <v>0</v>
      </c>
      <c r="G18" s="29">
        <v>0</v>
      </c>
    </row>
    <row r="19" spans="1:7">
      <c r="A19" s="24">
        <v>17</v>
      </c>
      <c r="B19" s="25" t="s">
        <v>18</v>
      </c>
      <c r="C19" s="26" t="s">
        <v>16</v>
      </c>
      <c r="D19" s="26">
        <v>30</v>
      </c>
      <c r="E19" s="27">
        <v>0</v>
      </c>
      <c r="F19" s="28">
        <v>0</v>
      </c>
      <c r="G19" s="29">
        <v>0</v>
      </c>
    </row>
    <row r="20" spans="1:7">
      <c r="A20" s="24">
        <v>18</v>
      </c>
      <c r="B20" s="25" t="s">
        <v>19</v>
      </c>
      <c r="C20" s="26" t="s">
        <v>16</v>
      </c>
      <c r="D20" s="26">
        <v>30</v>
      </c>
      <c r="E20" s="27">
        <v>0</v>
      </c>
      <c r="F20" s="28">
        <v>0</v>
      </c>
      <c r="G20" s="29">
        <v>0</v>
      </c>
    </row>
    <row r="21" spans="1:7">
      <c r="A21" s="24">
        <v>19</v>
      </c>
      <c r="B21" s="25" t="s">
        <v>20</v>
      </c>
      <c r="C21" s="26" t="s">
        <v>7</v>
      </c>
      <c r="D21" s="26">
        <v>30</v>
      </c>
      <c r="E21" s="27">
        <v>0</v>
      </c>
      <c r="F21" s="28">
        <v>0</v>
      </c>
      <c r="G21" s="29">
        <v>0</v>
      </c>
    </row>
    <row r="22" spans="1:7">
      <c r="A22" s="24">
        <v>20</v>
      </c>
      <c r="B22" s="25" t="s">
        <v>21</v>
      </c>
      <c r="C22" s="26" t="s">
        <v>16</v>
      </c>
      <c r="D22" s="26">
        <v>10</v>
      </c>
      <c r="E22" s="27">
        <v>0</v>
      </c>
      <c r="F22" s="28">
        <v>0</v>
      </c>
      <c r="G22" s="29">
        <v>0</v>
      </c>
    </row>
    <row r="23" spans="1:7" ht="31.2">
      <c r="A23" s="24">
        <v>21</v>
      </c>
      <c r="B23" s="25" t="s">
        <v>22</v>
      </c>
      <c r="C23" s="26" t="s">
        <v>7</v>
      </c>
      <c r="D23" s="26">
        <v>50</v>
      </c>
      <c r="E23" s="27">
        <v>0</v>
      </c>
      <c r="F23" s="28">
        <v>0</v>
      </c>
      <c r="G23" s="29">
        <v>0</v>
      </c>
    </row>
    <row r="24" spans="1:7">
      <c r="A24" s="24">
        <v>22</v>
      </c>
      <c r="B24" s="25"/>
      <c r="C24" s="26" t="s">
        <v>16</v>
      </c>
      <c r="D24" s="26">
        <v>2</v>
      </c>
      <c r="E24" s="27">
        <v>0</v>
      </c>
      <c r="F24" s="28">
        <v>0</v>
      </c>
      <c r="G24" s="29">
        <v>0</v>
      </c>
    </row>
    <row r="25" spans="1:7">
      <c r="A25" s="24">
        <v>23</v>
      </c>
      <c r="B25" s="25" t="s">
        <v>105</v>
      </c>
      <c r="C25" s="26" t="s">
        <v>16</v>
      </c>
      <c r="D25" s="26">
        <v>10</v>
      </c>
      <c r="E25" s="27">
        <v>0</v>
      </c>
      <c r="F25" s="28">
        <v>0</v>
      </c>
      <c r="G25" s="29">
        <v>0</v>
      </c>
    </row>
    <row r="26" spans="1:7">
      <c r="A26" s="24">
        <v>24</v>
      </c>
      <c r="B26" s="25" t="s">
        <v>106</v>
      </c>
      <c r="C26" s="26" t="s">
        <v>16</v>
      </c>
      <c r="D26" s="26">
        <v>10</v>
      </c>
      <c r="E26" s="27">
        <v>0</v>
      </c>
      <c r="F26" s="28">
        <v>0</v>
      </c>
      <c r="G26" s="29">
        <v>0</v>
      </c>
    </row>
    <row r="27" spans="1:7">
      <c r="A27" s="24">
        <v>25</v>
      </c>
      <c r="B27" s="25" t="s">
        <v>103</v>
      </c>
      <c r="C27" s="26" t="s">
        <v>16</v>
      </c>
      <c r="D27" s="26">
        <v>7</v>
      </c>
      <c r="E27" s="27">
        <v>0</v>
      </c>
      <c r="F27" s="28">
        <v>0</v>
      </c>
      <c r="G27" s="29">
        <v>0</v>
      </c>
    </row>
    <row r="28" spans="1:7">
      <c r="A28" s="24">
        <v>26</v>
      </c>
      <c r="B28" s="25" t="s">
        <v>23</v>
      </c>
      <c r="C28" s="26" t="s">
        <v>7</v>
      </c>
      <c r="D28" s="26">
        <v>30</v>
      </c>
      <c r="E28" s="27">
        <v>0</v>
      </c>
      <c r="F28" s="28">
        <v>0</v>
      </c>
      <c r="G28" s="29">
        <v>0</v>
      </c>
    </row>
    <row r="29" spans="1:7">
      <c r="A29" s="24">
        <v>27</v>
      </c>
      <c r="B29" s="25" t="s">
        <v>24</v>
      </c>
      <c r="C29" s="26" t="s">
        <v>16</v>
      </c>
      <c r="D29" s="26">
        <v>20</v>
      </c>
      <c r="E29" s="27">
        <v>0</v>
      </c>
      <c r="F29" s="28">
        <v>0</v>
      </c>
      <c r="G29" s="29">
        <v>0</v>
      </c>
    </row>
    <row r="30" spans="1:7" ht="171.6">
      <c r="A30" s="24">
        <v>28</v>
      </c>
      <c r="B30" s="25" t="s">
        <v>25</v>
      </c>
      <c r="C30" s="26" t="s">
        <v>7</v>
      </c>
      <c r="D30" s="26">
        <v>20</v>
      </c>
      <c r="E30" s="27">
        <v>0</v>
      </c>
      <c r="F30" s="28">
        <v>0</v>
      </c>
      <c r="G30" s="29">
        <v>0</v>
      </c>
    </row>
    <row r="31" spans="1:7" ht="78">
      <c r="A31" s="24">
        <v>29</v>
      </c>
      <c r="B31" s="25" t="s">
        <v>114</v>
      </c>
      <c r="C31" s="26" t="s">
        <v>7</v>
      </c>
      <c r="D31" s="26">
        <v>10</v>
      </c>
      <c r="E31" s="27">
        <v>0</v>
      </c>
      <c r="F31" s="28">
        <v>0</v>
      </c>
      <c r="G31" s="29">
        <v>0</v>
      </c>
    </row>
    <row r="32" spans="1:7">
      <c r="A32" s="24">
        <v>30</v>
      </c>
      <c r="B32" s="25" t="s">
        <v>26</v>
      </c>
      <c r="C32" s="26" t="s">
        <v>7</v>
      </c>
      <c r="D32" s="26">
        <v>80</v>
      </c>
      <c r="E32" s="27">
        <v>0</v>
      </c>
      <c r="F32" s="28">
        <v>0</v>
      </c>
      <c r="G32" s="29">
        <v>0</v>
      </c>
    </row>
    <row r="33" spans="1:7">
      <c r="A33" s="24">
        <v>31</v>
      </c>
      <c r="B33" s="25" t="s">
        <v>27</v>
      </c>
      <c r="C33" s="26" t="s">
        <v>7</v>
      </c>
      <c r="D33" s="26">
        <v>50</v>
      </c>
      <c r="E33" s="27">
        <v>0</v>
      </c>
      <c r="F33" s="28">
        <v>0</v>
      </c>
      <c r="G33" s="29">
        <v>0</v>
      </c>
    </row>
    <row r="34" spans="1:7">
      <c r="A34" s="24">
        <v>32</v>
      </c>
      <c r="B34" s="25" t="s">
        <v>28</v>
      </c>
      <c r="C34" s="26" t="s">
        <v>16</v>
      </c>
      <c r="D34" s="26">
        <v>50</v>
      </c>
      <c r="E34" s="27">
        <v>0</v>
      </c>
      <c r="F34" s="28">
        <v>0</v>
      </c>
      <c r="G34" s="29">
        <v>0</v>
      </c>
    </row>
    <row r="35" spans="1:7" ht="62.4">
      <c r="A35" s="24">
        <v>33</v>
      </c>
      <c r="B35" s="25" t="s">
        <v>94</v>
      </c>
      <c r="C35" s="26" t="s">
        <v>16</v>
      </c>
      <c r="D35" s="26">
        <v>50</v>
      </c>
      <c r="E35" s="27">
        <v>0</v>
      </c>
      <c r="F35" s="28">
        <v>0</v>
      </c>
      <c r="G35" s="29">
        <v>0</v>
      </c>
    </row>
    <row r="36" spans="1:7">
      <c r="A36" s="24">
        <v>34</v>
      </c>
      <c r="B36" s="25" t="s">
        <v>29</v>
      </c>
      <c r="C36" s="26" t="s">
        <v>7</v>
      </c>
      <c r="D36" s="26">
        <v>15</v>
      </c>
      <c r="E36" s="27">
        <v>0</v>
      </c>
      <c r="F36" s="28">
        <v>0</v>
      </c>
      <c r="G36" s="29">
        <v>0</v>
      </c>
    </row>
    <row r="37" spans="1:7">
      <c r="A37" s="24">
        <v>35</v>
      </c>
      <c r="B37" s="25" t="s">
        <v>30</v>
      </c>
      <c r="C37" s="26" t="s">
        <v>16</v>
      </c>
      <c r="D37" s="26">
        <v>20</v>
      </c>
      <c r="E37" s="27">
        <v>0</v>
      </c>
      <c r="F37" s="28">
        <v>0</v>
      </c>
      <c r="G37" s="29">
        <v>0</v>
      </c>
    </row>
    <row r="38" spans="1:7">
      <c r="A38" s="24">
        <v>36</v>
      </c>
      <c r="B38" s="25" t="s">
        <v>31</v>
      </c>
      <c r="C38" s="26" t="s">
        <v>7</v>
      </c>
      <c r="D38" s="26">
        <v>40</v>
      </c>
      <c r="E38" s="27">
        <v>0</v>
      </c>
      <c r="F38" s="28">
        <v>0</v>
      </c>
      <c r="G38" s="29">
        <v>0</v>
      </c>
    </row>
    <row r="39" spans="1:7">
      <c r="A39" s="24">
        <v>37</v>
      </c>
      <c r="B39" s="25" t="s">
        <v>32</v>
      </c>
      <c r="C39" s="26" t="s">
        <v>7</v>
      </c>
      <c r="D39" s="26">
        <v>20</v>
      </c>
      <c r="E39" s="27">
        <v>0</v>
      </c>
      <c r="F39" s="28">
        <v>0</v>
      </c>
      <c r="G39" s="29">
        <v>0</v>
      </c>
    </row>
    <row r="40" spans="1:7">
      <c r="A40" s="24">
        <v>38</v>
      </c>
      <c r="B40" s="25" t="s">
        <v>33</v>
      </c>
      <c r="C40" s="26" t="s">
        <v>7</v>
      </c>
      <c r="D40" s="26">
        <v>30</v>
      </c>
      <c r="E40" s="27">
        <v>0</v>
      </c>
      <c r="F40" s="28">
        <v>0</v>
      </c>
      <c r="G40" s="29">
        <v>0</v>
      </c>
    </row>
    <row r="41" spans="1:7">
      <c r="A41" s="24">
        <v>39</v>
      </c>
      <c r="B41" s="25" t="s">
        <v>34</v>
      </c>
      <c r="C41" s="26" t="s">
        <v>7</v>
      </c>
      <c r="D41" s="26">
        <v>30</v>
      </c>
      <c r="E41" s="27">
        <v>0</v>
      </c>
      <c r="F41" s="28">
        <v>0</v>
      </c>
      <c r="G41" s="29">
        <v>0</v>
      </c>
    </row>
    <row r="42" spans="1:7">
      <c r="A42" s="24">
        <v>40</v>
      </c>
      <c r="B42" s="25" t="s">
        <v>35</v>
      </c>
      <c r="C42" s="26" t="s">
        <v>7</v>
      </c>
      <c r="D42" s="26">
        <v>15</v>
      </c>
      <c r="E42" s="27">
        <v>0</v>
      </c>
      <c r="F42" s="28">
        <v>0</v>
      </c>
      <c r="G42" s="29">
        <v>0</v>
      </c>
    </row>
    <row r="43" spans="1:7">
      <c r="A43" s="24">
        <v>41</v>
      </c>
      <c r="B43" s="25" t="s">
        <v>36</v>
      </c>
      <c r="C43" s="26" t="s">
        <v>7</v>
      </c>
      <c r="D43" s="26">
        <v>35</v>
      </c>
      <c r="E43" s="27">
        <v>0</v>
      </c>
      <c r="F43" s="28">
        <v>0</v>
      </c>
      <c r="G43" s="29">
        <v>0</v>
      </c>
    </row>
    <row r="44" spans="1:7">
      <c r="A44" s="24">
        <v>42</v>
      </c>
      <c r="B44" s="25" t="s">
        <v>37</v>
      </c>
      <c r="C44" s="26" t="s">
        <v>7</v>
      </c>
      <c r="D44" s="26">
        <v>10</v>
      </c>
      <c r="E44" s="27">
        <v>0</v>
      </c>
      <c r="F44" s="28">
        <v>0</v>
      </c>
      <c r="G44" s="29">
        <v>0</v>
      </c>
    </row>
    <row r="45" spans="1:7">
      <c r="A45" s="24">
        <v>43</v>
      </c>
      <c r="B45" s="25" t="s">
        <v>38</v>
      </c>
      <c r="C45" s="26" t="s">
        <v>7</v>
      </c>
      <c r="D45" s="26">
        <v>20</v>
      </c>
      <c r="E45" s="27">
        <v>0</v>
      </c>
      <c r="F45" s="28">
        <v>0</v>
      </c>
      <c r="G45" s="29">
        <v>0</v>
      </c>
    </row>
    <row r="46" spans="1:7" ht="31.2">
      <c r="A46" s="24">
        <v>44</v>
      </c>
      <c r="B46" s="25" t="s">
        <v>39</v>
      </c>
      <c r="C46" s="26" t="s">
        <v>7</v>
      </c>
      <c r="D46" s="26">
        <v>25</v>
      </c>
      <c r="E46" s="27">
        <v>0</v>
      </c>
      <c r="F46" s="28">
        <v>0</v>
      </c>
      <c r="G46" s="29">
        <v>0</v>
      </c>
    </row>
    <row r="47" spans="1:7" ht="31.2">
      <c r="A47" s="24">
        <v>45</v>
      </c>
      <c r="B47" s="25" t="s">
        <v>40</v>
      </c>
      <c r="C47" s="26" t="s">
        <v>7</v>
      </c>
      <c r="D47" s="26">
        <v>50</v>
      </c>
      <c r="E47" s="27">
        <v>0</v>
      </c>
      <c r="F47" s="28">
        <v>0</v>
      </c>
      <c r="G47" s="29">
        <v>0</v>
      </c>
    </row>
    <row r="48" spans="1:7" ht="31.2">
      <c r="A48" s="24">
        <v>46</v>
      </c>
      <c r="B48" s="25" t="s">
        <v>41</v>
      </c>
      <c r="C48" s="26" t="s">
        <v>16</v>
      </c>
      <c r="D48" s="26">
        <v>5</v>
      </c>
      <c r="E48" s="27">
        <v>0</v>
      </c>
      <c r="F48" s="28">
        <v>0</v>
      </c>
      <c r="G48" s="29">
        <v>0</v>
      </c>
    </row>
    <row r="49" spans="1:7">
      <c r="A49" s="24">
        <v>47</v>
      </c>
      <c r="B49" s="25" t="s">
        <v>42</v>
      </c>
      <c r="C49" s="26" t="s">
        <v>16</v>
      </c>
      <c r="D49" s="26">
        <v>5</v>
      </c>
      <c r="E49" s="27">
        <v>0</v>
      </c>
      <c r="F49" s="28">
        <v>0</v>
      </c>
      <c r="G49" s="29">
        <v>0</v>
      </c>
    </row>
    <row r="50" spans="1:7" ht="78">
      <c r="A50" s="24">
        <v>48</v>
      </c>
      <c r="B50" s="25" t="s">
        <v>107</v>
      </c>
      <c r="C50" s="26" t="s">
        <v>7</v>
      </c>
      <c r="D50" s="26">
        <v>50</v>
      </c>
      <c r="E50" s="27">
        <v>0</v>
      </c>
      <c r="F50" s="28">
        <v>0</v>
      </c>
      <c r="G50" s="29">
        <v>0</v>
      </c>
    </row>
    <row r="51" spans="1:7" ht="93.6">
      <c r="A51" s="24">
        <v>49</v>
      </c>
      <c r="B51" s="25" t="s">
        <v>84</v>
      </c>
      <c r="C51" s="26" t="s">
        <v>43</v>
      </c>
      <c r="D51" s="26">
        <v>150</v>
      </c>
      <c r="E51" s="27">
        <v>0</v>
      </c>
      <c r="F51" s="28">
        <v>0</v>
      </c>
      <c r="G51" s="29">
        <v>0</v>
      </c>
    </row>
    <row r="52" spans="1:7" ht="156">
      <c r="A52" s="24">
        <v>50</v>
      </c>
      <c r="B52" s="25" t="s">
        <v>44</v>
      </c>
      <c r="C52" s="26" t="s">
        <v>45</v>
      </c>
      <c r="D52" s="26">
        <v>10</v>
      </c>
      <c r="E52" s="27">
        <v>0</v>
      </c>
      <c r="F52" s="28">
        <v>0</v>
      </c>
      <c r="G52" s="29">
        <v>0</v>
      </c>
    </row>
    <row r="53" spans="1:7">
      <c r="A53" s="24">
        <v>51</v>
      </c>
      <c r="B53" s="25" t="s">
        <v>46</v>
      </c>
      <c r="C53" s="26" t="s">
        <v>45</v>
      </c>
      <c r="D53" s="26">
        <v>5</v>
      </c>
      <c r="E53" s="27">
        <v>0</v>
      </c>
      <c r="F53" s="28">
        <v>0</v>
      </c>
      <c r="G53" s="29">
        <v>0</v>
      </c>
    </row>
    <row r="54" spans="1:7">
      <c r="A54" s="24">
        <v>52</v>
      </c>
      <c r="B54" s="25" t="s">
        <v>95</v>
      </c>
      <c r="C54" s="26" t="s">
        <v>45</v>
      </c>
      <c r="D54" s="26">
        <v>10</v>
      </c>
      <c r="E54" s="27">
        <v>0</v>
      </c>
      <c r="F54" s="28">
        <v>0</v>
      </c>
      <c r="G54" s="29">
        <v>0</v>
      </c>
    </row>
    <row r="55" spans="1:7" ht="156">
      <c r="A55" s="24">
        <v>53</v>
      </c>
      <c r="B55" s="25" t="s">
        <v>47</v>
      </c>
      <c r="C55" s="26" t="s">
        <v>45</v>
      </c>
      <c r="D55" s="26">
        <v>100</v>
      </c>
      <c r="E55" s="27">
        <v>0</v>
      </c>
      <c r="F55" s="28">
        <v>0</v>
      </c>
      <c r="G55" s="29">
        <v>0</v>
      </c>
    </row>
    <row r="56" spans="1:7">
      <c r="A56" s="24">
        <v>54</v>
      </c>
      <c r="B56" s="25" t="s">
        <v>48</v>
      </c>
      <c r="C56" s="26" t="s">
        <v>16</v>
      </c>
      <c r="D56" s="26">
        <v>5</v>
      </c>
      <c r="E56" s="27">
        <v>0</v>
      </c>
      <c r="F56" s="28">
        <v>0</v>
      </c>
      <c r="G56" s="29">
        <v>0</v>
      </c>
    </row>
    <row r="57" spans="1:7">
      <c r="A57" s="24">
        <v>55</v>
      </c>
      <c r="B57" s="25" t="s">
        <v>49</v>
      </c>
      <c r="C57" s="26" t="s">
        <v>16</v>
      </c>
      <c r="D57" s="26">
        <v>20</v>
      </c>
      <c r="E57" s="27">
        <v>0</v>
      </c>
      <c r="F57" s="28">
        <v>0</v>
      </c>
      <c r="G57" s="29">
        <v>0</v>
      </c>
    </row>
    <row r="58" spans="1:7">
      <c r="A58" s="24">
        <v>56</v>
      </c>
      <c r="B58" s="25" t="s">
        <v>50</v>
      </c>
      <c r="C58" s="26" t="s">
        <v>16</v>
      </c>
      <c r="D58" s="26">
        <v>10</v>
      </c>
      <c r="E58" s="27">
        <v>0</v>
      </c>
      <c r="F58" s="28">
        <v>0</v>
      </c>
      <c r="G58" s="29">
        <v>0</v>
      </c>
    </row>
    <row r="59" spans="1:7" ht="46.8">
      <c r="A59" s="24">
        <v>57</v>
      </c>
      <c r="B59" s="25" t="s">
        <v>92</v>
      </c>
      <c r="C59" s="26" t="s">
        <v>7</v>
      </c>
      <c r="D59" s="26">
        <v>10</v>
      </c>
      <c r="E59" s="27">
        <v>0</v>
      </c>
      <c r="F59" s="28">
        <v>0</v>
      </c>
      <c r="G59" s="29">
        <v>0</v>
      </c>
    </row>
    <row r="60" spans="1:7" ht="26.4" customHeight="1">
      <c r="A60" s="24">
        <v>58</v>
      </c>
      <c r="B60" s="25" t="s">
        <v>117</v>
      </c>
      <c r="C60" s="26" t="s">
        <v>16</v>
      </c>
      <c r="D60" s="26">
        <v>2</v>
      </c>
      <c r="E60" s="27">
        <v>0</v>
      </c>
      <c r="F60" s="28">
        <v>0</v>
      </c>
      <c r="G60" s="29">
        <v>0</v>
      </c>
    </row>
    <row r="61" spans="1:7" ht="20.399999999999999" customHeight="1">
      <c r="A61" s="24">
        <v>59</v>
      </c>
      <c r="B61" s="31" t="s">
        <v>116</v>
      </c>
      <c r="C61" s="26" t="s">
        <v>16</v>
      </c>
      <c r="D61" s="26">
        <v>5</v>
      </c>
      <c r="E61" s="27">
        <v>0</v>
      </c>
      <c r="F61" s="28">
        <v>0</v>
      </c>
      <c r="G61" s="29">
        <v>0</v>
      </c>
    </row>
    <row r="62" spans="1:7">
      <c r="A62" s="24">
        <v>60</v>
      </c>
      <c r="B62" s="25" t="s">
        <v>51</v>
      </c>
      <c r="C62" s="26" t="s">
        <v>7</v>
      </c>
      <c r="D62" s="26">
        <v>10</v>
      </c>
      <c r="E62" s="27">
        <v>0</v>
      </c>
      <c r="F62" s="28">
        <v>0</v>
      </c>
      <c r="G62" s="29">
        <v>0</v>
      </c>
    </row>
    <row r="63" spans="1:7">
      <c r="A63" s="24">
        <v>61</v>
      </c>
      <c r="B63" s="25" t="s">
        <v>52</v>
      </c>
      <c r="C63" s="26" t="s">
        <v>7</v>
      </c>
      <c r="D63" s="26">
        <v>20</v>
      </c>
      <c r="E63" s="27">
        <v>0</v>
      </c>
      <c r="F63" s="28">
        <v>0</v>
      </c>
      <c r="G63" s="29">
        <v>0</v>
      </c>
    </row>
    <row r="64" spans="1:7" ht="31.8" thickBot="1">
      <c r="A64" s="24">
        <v>62</v>
      </c>
      <c r="B64" s="25" t="s">
        <v>53</v>
      </c>
      <c r="C64" s="26" t="s">
        <v>16</v>
      </c>
      <c r="D64" s="26">
        <v>50</v>
      </c>
      <c r="E64" s="27">
        <v>0</v>
      </c>
      <c r="F64" s="28">
        <v>0</v>
      </c>
      <c r="G64" s="29">
        <v>0</v>
      </c>
    </row>
    <row r="65" spans="1:7" ht="47.4" thickBot="1">
      <c r="A65" s="24">
        <v>63</v>
      </c>
      <c r="B65" s="32" t="s">
        <v>115</v>
      </c>
      <c r="C65" s="26" t="s">
        <v>7</v>
      </c>
      <c r="D65" s="26">
        <v>10</v>
      </c>
      <c r="E65" s="27">
        <v>0</v>
      </c>
      <c r="F65" s="28">
        <v>0</v>
      </c>
      <c r="G65" s="29">
        <v>0</v>
      </c>
    </row>
    <row r="66" spans="1:7">
      <c r="A66" s="24">
        <v>64</v>
      </c>
      <c r="B66" s="25" t="s">
        <v>54</v>
      </c>
      <c r="C66" s="26" t="s">
        <v>7</v>
      </c>
      <c r="D66" s="26">
        <v>20</v>
      </c>
      <c r="E66" s="27">
        <v>0</v>
      </c>
      <c r="F66" s="28">
        <v>0</v>
      </c>
      <c r="G66" s="29">
        <v>0</v>
      </c>
    </row>
    <row r="67" spans="1:7" ht="46.8">
      <c r="A67" s="24">
        <v>65</v>
      </c>
      <c r="B67" s="25" t="s">
        <v>55</v>
      </c>
      <c r="C67" s="26" t="s">
        <v>7</v>
      </c>
      <c r="D67" s="26">
        <v>30</v>
      </c>
      <c r="E67" s="27">
        <v>0</v>
      </c>
      <c r="F67" s="28">
        <v>0</v>
      </c>
      <c r="G67" s="29">
        <v>0</v>
      </c>
    </row>
    <row r="68" spans="1:7" ht="48.75" customHeight="1">
      <c r="A68" s="24">
        <v>66</v>
      </c>
      <c r="B68" s="25" t="s">
        <v>56</v>
      </c>
      <c r="C68" s="26" t="s">
        <v>7</v>
      </c>
      <c r="D68" s="26">
        <v>50</v>
      </c>
      <c r="E68" s="27">
        <v>0</v>
      </c>
      <c r="F68" s="28">
        <v>0</v>
      </c>
      <c r="G68" s="29">
        <v>0</v>
      </c>
    </row>
    <row r="69" spans="1:7" ht="31.2">
      <c r="A69" s="24">
        <v>67</v>
      </c>
      <c r="B69" s="25" t="s">
        <v>82</v>
      </c>
      <c r="C69" s="26" t="s">
        <v>7</v>
      </c>
      <c r="D69" s="26">
        <v>300</v>
      </c>
      <c r="E69" s="27">
        <v>0</v>
      </c>
      <c r="F69" s="28">
        <v>0</v>
      </c>
      <c r="G69" s="29">
        <v>0</v>
      </c>
    </row>
    <row r="70" spans="1:7" ht="31.2">
      <c r="A70" s="24">
        <v>68</v>
      </c>
      <c r="B70" s="25" t="s">
        <v>57</v>
      </c>
      <c r="C70" s="26" t="s">
        <v>7</v>
      </c>
      <c r="D70" s="26">
        <v>150</v>
      </c>
      <c r="E70" s="27">
        <v>0</v>
      </c>
      <c r="F70" s="28">
        <v>0</v>
      </c>
      <c r="G70" s="29">
        <v>0</v>
      </c>
    </row>
    <row r="71" spans="1:7">
      <c r="A71" s="24">
        <v>69</v>
      </c>
      <c r="B71" s="25" t="s">
        <v>58</v>
      </c>
      <c r="C71" s="26" t="s">
        <v>16</v>
      </c>
      <c r="D71" s="26">
        <v>20</v>
      </c>
      <c r="E71" s="27">
        <v>0</v>
      </c>
      <c r="F71" s="28">
        <v>0</v>
      </c>
      <c r="G71" s="29">
        <v>0</v>
      </c>
    </row>
    <row r="72" spans="1:7">
      <c r="A72" s="24">
        <v>70</v>
      </c>
      <c r="B72" s="25" t="s">
        <v>59</v>
      </c>
      <c r="C72" s="26" t="s">
        <v>16</v>
      </c>
      <c r="D72" s="26">
        <v>10</v>
      </c>
      <c r="E72" s="27">
        <v>0</v>
      </c>
      <c r="F72" s="28">
        <v>0</v>
      </c>
      <c r="G72" s="29">
        <v>0</v>
      </c>
    </row>
    <row r="73" spans="1:7">
      <c r="A73" s="24">
        <v>71</v>
      </c>
      <c r="B73" s="25" t="s">
        <v>60</v>
      </c>
      <c r="C73" s="26" t="s">
        <v>16</v>
      </c>
      <c r="D73" s="26">
        <v>10</v>
      </c>
      <c r="E73" s="27">
        <v>0</v>
      </c>
      <c r="F73" s="28">
        <v>0</v>
      </c>
      <c r="G73" s="29">
        <v>0</v>
      </c>
    </row>
    <row r="74" spans="1:7">
      <c r="A74" s="24">
        <v>72</v>
      </c>
      <c r="B74" s="25" t="s">
        <v>61</v>
      </c>
      <c r="C74" s="26" t="s">
        <v>7</v>
      </c>
      <c r="D74" s="26">
        <v>30</v>
      </c>
      <c r="E74" s="27">
        <v>0</v>
      </c>
      <c r="F74" s="28">
        <v>0</v>
      </c>
      <c r="G74" s="29">
        <v>0</v>
      </c>
    </row>
    <row r="75" spans="1:7">
      <c r="A75" s="24">
        <v>73</v>
      </c>
      <c r="B75" s="25" t="s">
        <v>62</v>
      </c>
      <c r="C75" s="26" t="s">
        <v>16</v>
      </c>
      <c r="D75" s="26">
        <v>10</v>
      </c>
      <c r="E75" s="27">
        <v>0</v>
      </c>
      <c r="F75" s="28">
        <v>0</v>
      </c>
      <c r="G75" s="29">
        <v>0</v>
      </c>
    </row>
    <row r="76" spans="1:7">
      <c r="A76" s="24">
        <v>74</v>
      </c>
      <c r="B76" s="25" t="s">
        <v>63</v>
      </c>
      <c r="C76" s="26" t="s">
        <v>16</v>
      </c>
      <c r="D76" s="26">
        <v>10</v>
      </c>
      <c r="E76" s="27">
        <v>0</v>
      </c>
      <c r="F76" s="28">
        <v>0</v>
      </c>
      <c r="G76" s="29">
        <v>0</v>
      </c>
    </row>
    <row r="77" spans="1:7" ht="24" customHeight="1">
      <c r="A77" s="24">
        <v>75</v>
      </c>
      <c r="B77" s="25" t="s">
        <v>64</v>
      </c>
      <c r="C77" s="26" t="s">
        <v>7</v>
      </c>
      <c r="D77" s="26">
        <v>10</v>
      </c>
      <c r="E77" s="27">
        <v>0</v>
      </c>
      <c r="F77" s="28">
        <v>0</v>
      </c>
      <c r="G77" s="29">
        <v>0</v>
      </c>
    </row>
    <row r="78" spans="1:7" ht="31.2">
      <c r="A78" s="24">
        <v>76</v>
      </c>
      <c r="B78" s="25" t="s">
        <v>65</v>
      </c>
      <c r="C78" s="26" t="s">
        <v>16</v>
      </c>
      <c r="D78" s="26">
        <v>10</v>
      </c>
      <c r="E78" s="27">
        <v>0</v>
      </c>
      <c r="F78" s="28">
        <v>0</v>
      </c>
      <c r="G78" s="29">
        <v>0</v>
      </c>
    </row>
    <row r="79" spans="1:7">
      <c r="A79" s="24">
        <v>77</v>
      </c>
      <c r="B79" s="25" t="s">
        <v>66</v>
      </c>
      <c r="C79" s="26" t="s">
        <v>7</v>
      </c>
      <c r="D79" s="26">
        <v>5</v>
      </c>
      <c r="E79" s="27">
        <v>0</v>
      </c>
      <c r="F79" s="28">
        <v>0</v>
      </c>
      <c r="G79" s="29">
        <v>0</v>
      </c>
    </row>
    <row r="80" spans="1:7">
      <c r="A80" s="24">
        <v>78</v>
      </c>
      <c r="B80" s="25" t="s">
        <v>89</v>
      </c>
      <c r="C80" s="26" t="s">
        <v>7</v>
      </c>
      <c r="D80" s="26">
        <v>6</v>
      </c>
      <c r="E80" s="27">
        <v>0</v>
      </c>
      <c r="F80" s="28">
        <v>0</v>
      </c>
      <c r="G80" s="29">
        <v>0</v>
      </c>
    </row>
    <row r="81" spans="1:253">
      <c r="A81" s="24">
        <v>79</v>
      </c>
      <c r="B81" s="25" t="s">
        <v>67</v>
      </c>
      <c r="C81" s="26" t="s">
        <v>7</v>
      </c>
      <c r="D81" s="26">
        <v>70</v>
      </c>
      <c r="E81" s="27">
        <v>0</v>
      </c>
      <c r="F81" s="28">
        <v>0</v>
      </c>
      <c r="G81" s="29">
        <v>0</v>
      </c>
    </row>
    <row r="82" spans="1:253">
      <c r="A82" s="24">
        <v>80</v>
      </c>
      <c r="B82" s="25" t="s">
        <v>68</v>
      </c>
      <c r="C82" s="26" t="s">
        <v>7</v>
      </c>
      <c r="D82" s="26">
        <v>50</v>
      </c>
      <c r="E82" s="27">
        <v>0</v>
      </c>
      <c r="F82" s="28">
        <v>0</v>
      </c>
      <c r="G82" s="29">
        <v>0</v>
      </c>
    </row>
    <row r="83" spans="1:253">
      <c r="A83" s="24">
        <v>81</v>
      </c>
      <c r="B83" s="25" t="s">
        <v>69</v>
      </c>
      <c r="C83" s="26" t="s">
        <v>7</v>
      </c>
      <c r="D83" s="26">
        <v>100</v>
      </c>
      <c r="E83" s="27">
        <v>0</v>
      </c>
      <c r="F83" s="28">
        <v>0</v>
      </c>
      <c r="G83" s="29">
        <v>0</v>
      </c>
    </row>
    <row r="84" spans="1:253" ht="31.2">
      <c r="A84" s="24">
        <v>82</v>
      </c>
      <c r="B84" s="25" t="s">
        <v>70</v>
      </c>
      <c r="C84" s="26" t="s">
        <v>7</v>
      </c>
      <c r="D84" s="26">
        <v>50</v>
      </c>
      <c r="E84" s="27">
        <v>0</v>
      </c>
      <c r="F84" s="28">
        <v>0</v>
      </c>
      <c r="G84" s="29">
        <v>0</v>
      </c>
    </row>
    <row r="85" spans="1:253" ht="31.2">
      <c r="A85" s="24">
        <v>83</v>
      </c>
      <c r="B85" s="25" t="s">
        <v>71</v>
      </c>
      <c r="C85" s="26" t="s">
        <v>7</v>
      </c>
      <c r="D85" s="26">
        <v>30</v>
      </c>
      <c r="E85" s="27">
        <v>0</v>
      </c>
      <c r="F85" s="28">
        <v>0</v>
      </c>
      <c r="G85" s="29">
        <v>0</v>
      </c>
    </row>
    <row r="86" spans="1:253">
      <c r="A86" s="24">
        <v>84</v>
      </c>
      <c r="B86" s="25" t="s">
        <v>72</v>
      </c>
      <c r="C86" s="26" t="s">
        <v>7</v>
      </c>
      <c r="D86" s="26">
        <v>200</v>
      </c>
      <c r="E86" s="27">
        <v>0</v>
      </c>
      <c r="F86" s="28">
        <v>0</v>
      </c>
      <c r="G86" s="29">
        <v>0</v>
      </c>
    </row>
    <row r="87" spans="1:253" ht="46.8">
      <c r="A87" s="24">
        <v>85</v>
      </c>
      <c r="B87" s="25" t="s">
        <v>73</v>
      </c>
      <c r="C87" s="26" t="s">
        <v>7</v>
      </c>
      <c r="D87" s="26">
        <v>25</v>
      </c>
      <c r="E87" s="27">
        <v>0</v>
      </c>
      <c r="F87" s="28">
        <v>0</v>
      </c>
      <c r="G87" s="29">
        <v>0</v>
      </c>
    </row>
    <row r="88" spans="1:253">
      <c r="A88" s="24">
        <v>87</v>
      </c>
      <c r="B88" s="25" t="s">
        <v>74</v>
      </c>
      <c r="C88" s="26" t="s">
        <v>16</v>
      </c>
      <c r="D88" s="26">
        <v>20</v>
      </c>
      <c r="E88" s="27">
        <v>0</v>
      </c>
      <c r="F88" s="28">
        <v>0</v>
      </c>
      <c r="G88" s="29">
        <v>0</v>
      </c>
    </row>
    <row r="89" spans="1:253" ht="31.2">
      <c r="A89" s="24">
        <v>88</v>
      </c>
      <c r="B89" s="25" t="s">
        <v>104</v>
      </c>
      <c r="C89" s="26" t="s">
        <v>7</v>
      </c>
      <c r="D89" s="26">
        <v>150</v>
      </c>
      <c r="E89" s="27">
        <v>0</v>
      </c>
      <c r="F89" s="28">
        <v>0</v>
      </c>
      <c r="G89" s="29">
        <v>0</v>
      </c>
    </row>
    <row r="90" spans="1:253" ht="46.8">
      <c r="A90" s="24">
        <v>89</v>
      </c>
      <c r="B90" s="25" t="s">
        <v>75</v>
      </c>
      <c r="C90" s="26" t="s">
        <v>7</v>
      </c>
      <c r="D90" s="26">
        <v>10</v>
      </c>
      <c r="E90" s="27">
        <v>0</v>
      </c>
      <c r="F90" s="28">
        <v>0</v>
      </c>
      <c r="G90" s="29">
        <v>0</v>
      </c>
    </row>
    <row r="91" spans="1:253" ht="46.8">
      <c r="A91" s="24">
        <v>90</v>
      </c>
      <c r="B91" s="25" t="s">
        <v>76</v>
      </c>
      <c r="C91" s="26" t="s">
        <v>7</v>
      </c>
      <c r="D91" s="26">
        <v>5</v>
      </c>
      <c r="E91" s="27">
        <v>0</v>
      </c>
      <c r="F91" s="28">
        <v>0</v>
      </c>
      <c r="G91" s="29">
        <v>0</v>
      </c>
    </row>
    <row r="92" spans="1:253">
      <c r="A92" s="24">
        <v>91</v>
      </c>
      <c r="B92" s="25" t="s">
        <v>77</v>
      </c>
      <c r="C92" s="26" t="s">
        <v>16</v>
      </c>
      <c r="D92" s="26">
        <v>15</v>
      </c>
      <c r="E92" s="27">
        <v>0</v>
      </c>
      <c r="F92" s="28">
        <v>0</v>
      </c>
      <c r="G92" s="29">
        <v>0</v>
      </c>
    </row>
    <row r="93" spans="1:253" ht="62.4">
      <c r="A93" s="24">
        <v>92</v>
      </c>
      <c r="B93" s="30" t="s">
        <v>78</v>
      </c>
      <c r="C93" s="26" t="s">
        <v>7</v>
      </c>
      <c r="D93" s="26">
        <v>10</v>
      </c>
      <c r="E93" s="27">
        <v>0</v>
      </c>
      <c r="F93" s="28">
        <v>0</v>
      </c>
      <c r="G93" s="29">
        <v>0</v>
      </c>
    </row>
    <row r="94" spans="1:253" s="37" customFormat="1" ht="62.4">
      <c r="A94" s="24">
        <v>93</v>
      </c>
      <c r="B94" s="30" t="s">
        <v>81</v>
      </c>
      <c r="C94" s="26" t="s">
        <v>7</v>
      </c>
      <c r="D94" s="33">
        <v>2</v>
      </c>
      <c r="E94" s="27">
        <v>0</v>
      </c>
      <c r="F94" s="28">
        <v>0</v>
      </c>
      <c r="G94" s="29">
        <v>0</v>
      </c>
      <c r="H94" s="34"/>
      <c r="I94" s="34"/>
      <c r="J94" s="34"/>
      <c r="K94" s="35"/>
      <c r="L94" s="36"/>
      <c r="M94" s="36"/>
      <c r="N94" s="34"/>
      <c r="O94" s="34"/>
      <c r="P94" s="34"/>
      <c r="Q94" s="34"/>
      <c r="R94" s="34"/>
      <c r="S94" s="35"/>
      <c r="T94" s="36"/>
      <c r="U94" s="36"/>
      <c r="V94" s="34"/>
      <c r="W94" s="34"/>
      <c r="X94" s="34"/>
      <c r="Y94" s="34"/>
      <c r="Z94" s="34"/>
      <c r="AA94" s="35"/>
      <c r="AB94" s="36"/>
      <c r="AC94" s="36"/>
      <c r="AD94" s="34"/>
      <c r="AE94" s="34"/>
      <c r="AF94" s="34"/>
      <c r="AG94" s="34"/>
      <c r="AH94" s="34"/>
      <c r="AI94" s="35"/>
      <c r="AJ94" s="36"/>
      <c r="AK94" s="36"/>
      <c r="AL94" s="34"/>
      <c r="AM94" s="34"/>
      <c r="AN94" s="34"/>
      <c r="AO94" s="34"/>
      <c r="AP94" s="34"/>
      <c r="AQ94" s="35"/>
      <c r="AR94" s="36"/>
      <c r="AS94" s="36"/>
      <c r="AT94" s="34"/>
      <c r="AU94" s="34"/>
      <c r="AV94" s="34"/>
      <c r="AW94" s="34"/>
      <c r="AX94" s="34"/>
      <c r="AY94" s="35"/>
      <c r="AZ94" s="36"/>
      <c r="BA94" s="36"/>
      <c r="BB94" s="34"/>
      <c r="BC94" s="34"/>
      <c r="BD94" s="34"/>
      <c r="BE94" s="34"/>
      <c r="BF94" s="34"/>
      <c r="BG94" s="35"/>
      <c r="BH94" s="36"/>
      <c r="BI94" s="36"/>
      <c r="BJ94" s="34"/>
      <c r="BK94" s="34"/>
      <c r="BL94" s="34"/>
      <c r="BM94" s="34"/>
      <c r="BN94" s="34"/>
      <c r="BO94" s="35"/>
      <c r="BP94" s="36"/>
      <c r="BQ94" s="36"/>
      <c r="BR94" s="34"/>
      <c r="BS94" s="34"/>
      <c r="BT94" s="34"/>
      <c r="BU94" s="34"/>
      <c r="BV94" s="34"/>
      <c r="BW94" s="35"/>
      <c r="BX94" s="36"/>
      <c r="BY94" s="36"/>
      <c r="BZ94" s="34"/>
      <c r="CA94" s="34"/>
      <c r="CB94" s="34"/>
      <c r="CC94" s="34"/>
      <c r="CD94" s="34"/>
      <c r="CE94" s="35"/>
      <c r="CF94" s="36"/>
      <c r="CG94" s="36"/>
      <c r="CH94" s="34"/>
      <c r="CI94" s="34"/>
      <c r="CJ94" s="34"/>
      <c r="CK94" s="34"/>
      <c r="CL94" s="34"/>
      <c r="CM94" s="35"/>
      <c r="CN94" s="36"/>
      <c r="CO94" s="36"/>
      <c r="CP94" s="34"/>
      <c r="CQ94" s="34"/>
      <c r="CR94" s="34"/>
      <c r="CS94" s="34"/>
      <c r="CT94" s="34"/>
      <c r="CU94" s="35"/>
      <c r="CV94" s="36"/>
      <c r="CW94" s="36"/>
      <c r="CX94" s="34"/>
      <c r="CY94" s="34"/>
      <c r="CZ94" s="34"/>
      <c r="DA94" s="34"/>
      <c r="DB94" s="34"/>
      <c r="DC94" s="35"/>
      <c r="DD94" s="36"/>
      <c r="DE94" s="36"/>
      <c r="DF94" s="34"/>
      <c r="DG94" s="34"/>
      <c r="DH94" s="34"/>
      <c r="DI94" s="34"/>
      <c r="DJ94" s="34"/>
      <c r="DK94" s="35"/>
      <c r="DL94" s="36"/>
      <c r="DM94" s="36"/>
      <c r="DN94" s="34"/>
      <c r="DO94" s="34"/>
      <c r="DP94" s="34"/>
      <c r="DQ94" s="34"/>
      <c r="DR94" s="34"/>
      <c r="DS94" s="35"/>
      <c r="DT94" s="36"/>
      <c r="DU94" s="36"/>
      <c r="DV94" s="34"/>
      <c r="DW94" s="34"/>
      <c r="DX94" s="34"/>
      <c r="DY94" s="34"/>
      <c r="DZ94" s="34"/>
      <c r="EA94" s="35"/>
      <c r="EB94" s="36"/>
      <c r="EC94" s="36"/>
      <c r="ED94" s="34"/>
      <c r="EE94" s="34"/>
      <c r="EF94" s="34"/>
      <c r="EG94" s="34"/>
      <c r="EH94" s="34"/>
      <c r="EI94" s="35"/>
      <c r="EJ94" s="36"/>
      <c r="EK94" s="36"/>
      <c r="EL94" s="34"/>
      <c r="EM94" s="34"/>
      <c r="EN94" s="34"/>
      <c r="EO94" s="34"/>
      <c r="EP94" s="34"/>
      <c r="EQ94" s="35"/>
      <c r="ER94" s="36"/>
      <c r="ES94" s="36"/>
      <c r="ET94" s="34"/>
      <c r="EU94" s="34"/>
      <c r="EV94" s="34"/>
      <c r="EW94" s="34"/>
      <c r="EX94" s="34"/>
      <c r="EY94" s="35"/>
      <c r="EZ94" s="36"/>
      <c r="FA94" s="36"/>
      <c r="FB94" s="34"/>
      <c r="FC94" s="34"/>
      <c r="FD94" s="34"/>
      <c r="FE94" s="34"/>
      <c r="FF94" s="34"/>
      <c r="FG94" s="35"/>
      <c r="FH94" s="36"/>
      <c r="FI94" s="36"/>
      <c r="FJ94" s="34"/>
      <c r="FK94" s="34"/>
      <c r="FL94" s="34"/>
      <c r="FM94" s="34"/>
      <c r="FN94" s="34"/>
      <c r="FO94" s="35"/>
      <c r="FP94" s="36"/>
      <c r="FQ94" s="36"/>
      <c r="FR94" s="34"/>
      <c r="FS94" s="34"/>
      <c r="FT94" s="34"/>
      <c r="FU94" s="34"/>
      <c r="FV94" s="34"/>
      <c r="FW94" s="35"/>
      <c r="FX94" s="36"/>
      <c r="FY94" s="36"/>
      <c r="FZ94" s="34"/>
      <c r="GA94" s="34"/>
      <c r="GB94" s="34"/>
      <c r="GC94" s="34"/>
      <c r="GD94" s="34"/>
      <c r="GE94" s="35"/>
      <c r="GF94" s="36"/>
      <c r="GG94" s="36"/>
      <c r="GH94" s="34"/>
      <c r="GI94" s="34"/>
      <c r="GJ94" s="34"/>
      <c r="GK94" s="34"/>
      <c r="GL94" s="34"/>
      <c r="GM94" s="35"/>
      <c r="GN94" s="36"/>
      <c r="GO94" s="36"/>
      <c r="GP94" s="34"/>
      <c r="GQ94" s="34"/>
      <c r="GR94" s="34"/>
      <c r="GS94" s="34"/>
      <c r="GT94" s="34"/>
      <c r="GU94" s="35"/>
      <c r="GV94" s="36"/>
      <c r="GW94" s="36"/>
      <c r="GX94" s="34"/>
      <c r="GY94" s="34"/>
      <c r="GZ94" s="34"/>
      <c r="HA94" s="34"/>
      <c r="HB94" s="34"/>
      <c r="HC94" s="35"/>
      <c r="HD94" s="36"/>
      <c r="HE94" s="36"/>
      <c r="HF94" s="34"/>
      <c r="HG94" s="34"/>
      <c r="HH94" s="34"/>
      <c r="HI94" s="34"/>
      <c r="HJ94" s="34"/>
      <c r="HK94" s="35"/>
      <c r="HL94" s="36"/>
      <c r="HM94" s="36"/>
      <c r="HN94" s="34"/>
      <c r="HO94" s="34"/>
      <c r="HP94" s="34"/>
      <c r="HQ94" s="34"/>
      <c r="HR94" s="34"/>
      <c r="HS94" s="35"/>
      <c r="HT94" s="36"/>
      <c r="HU94" s="36"/>
      <c r="HV94" s="34"/>
      <c r="HW94" s="34"/>
      <c r="HX94" s="34"/>
      <c r="HY94" s="34"/>
      <c r="HZ94" s="34"/>
      <c r="IA94" s="35"/>
      <c r="IB94" s="36"/>
      <c r="IC94" s="36"/>
      <c r="ID94" s="34"/>
      <c r="IE94" s="34"/>
      <c r="IF94" s="34"/>
      <c r="IG94" s="34"/>
      <c r="IH94" s="34"/>
      <c r="II94" s="35"/>
      <c r="IJ94" s="36"/>
      <c r="IK94" s="36"/>
      <c r="IL94" s="34"/>
      <c r="IM94" s="34"/>
      <c r="IN94" s="34"/>
      <c r="IO94" s="34"/>
      <c r="IP94" s="34"/>
      <c r="IQ94" s="35"/>
      <c r="IR94" s="36"/>
      <c r="IS94" s="36"/>
    </row>
    <row r="95" spans="1:253" s="37" customFormat="1" ht="31.2">
      <c r="A95" s="24">
        <v>94</v>
      </c>
      <c r="B95" s="25" t="s">
        <v>79</v>
      </c>
      <c r="C95" s="26" t="s">
        <v>16</v>
      </c>
      <c r="D95" s="33">
        <v>15</v>
      </c>
      <c r="E95" s="27">
        <v>0</v>
      </c>
      <c r="F95" s="28">
        <v>0</v>
      </c>
      <c r="G95" s="29">
        <v>0</v>
      </c>
      <c r="H95" s="34"/>
      <c r="I95" s="34"/>
      <c r="J95" s="34"/>
      <c r="K95" s="35"/>
      <c r="L95" s="36"/>
      <c r="M95" s="36"/>
      <c r="N95" s="34"/>
      <c r="O95" s="34"/>
      <c r="P95" s="34"/>
      <c r="Q95" s="34"/>
      <c r="R95" s="34"/>
      <c r="S95" s="35"/>
      <c r="T95" s="36"/>
      <c r="U95" s="36"/>
      <c r="V95" s="34"/>
      <c r="W95" s="34"/>
      <c r="X95" s="34"/>
      <c r="Y95" s="34"/>
      <c r="Z95" s="34"/>
      <c r="AA95" s="35"/>
      <c r="AB95" s="36"/>
      <c r="AC95" s="36"/>
      <c r="AD95" s="34"/>
      <c r="AE95" s="34"/>
      <c r="AF95" s="34"/>
      <c r="AG95" s="34"/>
      <c r="AH95" s="34"/>
      <c r="AI95" s="35"/>
      <c r="AJ95" s="36"/>
      <c r="AK95" s="36"/>
      <c r="AL95" s="34"/>
      <c r="AM95" s="34"/>
      <c r="AN95" s="34"/>
      <c r="AO95" s="34"/>
      <c r="AP95" s="34"/>
      <c r="AQ95" s="35"/>
      <c r="AR95" s="36"/>
      <c r="AS95" s="36"/>
      <c r="AT95" s="34"/>
      <c r="AU95" s="34"/>
      <c r="AV95" s="34"/>
      <c r="AW95" s="34"/>
      <c r="AX95" s="34"/>
      <c r="AY95" s="35"/>
      <c r="AZ95" s="36"/>
      <c r="BA95" s="36"/>
      <c r="BB95" s="34"/>
      <c r="BC95" s="34"/>
      <c r="BD95" s="34"/>
      <c r="BE95" s="34"/>
      <c r="BF95" s="34"/>
      <c r="BG95" s="35"/>
      <c r="BH95" s="36"/>
      <c r="BI95" s="36"/>
      <c r="BJ95" s="34"/>
      <c r="BK95" s="34"/>
      <c r="BL95" s="34"/>
      <c r="BM95" s="34"/>
      <c r="BN95" s="34"/>
      <c r="BO95" s="35"/>
      <c r="BP95" s="36"/>
      <c r="BQ95" s="36"/>
      <c r="BR95" s="34"/>
      <c r="BS95" s="34"/>
      <c r="BT95" s="34"/>
      <c r="BU95" s="34"/>
      <c r="BV95" s="34"/>
      <c r="BW95" s="35"/>
      <c r="BX95" s="36"/>
      <c r="BY95" s="36"/>
      <c r="BZ95" s="34"/>
      <c r="CA95" s="34"/>
      <c r="CB95" s="34"/>
      <c r="CC95" s="34"/>
      <c r="CD95" s="34"/>
      <c r="CE95" s="35"/>
      <c r="CF95" s="36"/>
      <c r="CG95" s="36"/>
      <c r="CH95" s="34"/>
      <c r="CI95" s="34"/>
      <c r="CJ95" s="34"/>
      <c r="CK95" s="34"/>
      <c r="CL95" s="34"/>
      <c r="CM95" s="35"/>
      <c r="CN95" s="36"/>
      <c r="CO95" s="36"/>
      <c r="CP95" s="34"/>
      <c r="CQ95" s="34"/>
      <c r="CR95" s="34"/>
      <c r="CS95" s="34"/>
      <c r="CT95" s="34"/>
      <c r="CU95" s="35"/>
      <c r="CV95" s="36"/>
      <c r="CW95" s="36"/>
      <c r="CX95" s="34"/>
      <c r="CY95" s="34"/>
      <c r="CZ95" s="34"/>
      <c r="DA95" s="34"/>
      <c r="DB95" s="34"/>
      <c r="DC95" s="35"/>
      <c r="DD95" s="36"/>
      <c r="DE95" s="36"/>
      <c r="DF95" s="34"/>
      <c r="DG95" s="34"/>
      <c r="DH95" s="34"/>
      <c r="DI95" s="34"/>
      <c r="DJ95" s="34"/>
      <c r="DK95" s="35"/>
      <c r="DL95" s="36"/>
      <c r="DM95" s="36"/>
      <c r="DN95" s="34"/>
      <c r="DO95" s="34"/>
      <c r="DP95" s="34"/>
      <c r="DQ95" s="34"/>
      <c r="DR95" s="34"/>
      <c r="DS95" s="35"/>
      <c r="DT95" s="36"/>
      <c r="DU95" s="36"/>
      <c r="DV95" s="34"/>
      <c r="DW95" s="34"/>
      <c r="DX95" s="34"/>
      <c r="DY95" s="34"/>
      <c r="DZ95" s="34"/>
      <c r="EA95" s="35"/>
      <c r="EB95" s="36"/>
      <c r="EC95" s="36"/>
      <c r="ED95" s="34"/>
      <c r="EE95" s="34"/>
      <c r="EF95" s="34"/>
      <c r="EG95" s="34"/>
      <c r="EH95" s="34"/>
      <c r="EI95" s="35"/>
      <c r="EJ95" s="36"/>
      <c r="EK95" s="36"/>
      <c r="EL95" s="34"/>
      <c r="EM95" s="34"/>
      <c r="EN95" s="34"/>
      <c r="EO95" s="34"/>
      <c r="EP95" s="34"/>
      <c r="EQ95" s="35"/>
      <c r="ER95" s="36"/>
      <c r="ES95" s="36"/>
      <c r="ET95" s="34"/>
      <c r="EU95" s="34"/>
      <c r="EV95" s="34"/>
      <c r="EW95" s="34"/>
      <c r="EX95" s="34"/>
      <c r="EY95" s="35"/>
      <c r="EZ95" s="36"/>
      <c r="FA95" s="36"/>
      <c r="FB95" s="34"/>
      <c r="FC95" s="34"/>
      <c r="FD95" s="34"/>
      <c r="FE95" s="34"/>
      <c r="FF95" s="34"/>
      <c r="FG95" s="35"/>
      <c r="FH95" s="36"/>
      <c r="FI95" s="36"/>
      <c r="FJ95" s="34"/>
      <c r="FK95" s="34"/>
      <c r="FL95" s="34"/>
      <c r="FM95" s="34"/>
      <c r="FN95" s="34"/>
      <c r="FO95" s="35"/>
      <c r="FP95" s="36"/>
      <c r="FQ95" s="36"/>
      <c r="FR95" s="34"/>
      <c r="FS95" s="34"/>
      <c r="FT95" s="34"/>
      <c r="FU95" s="34"/>
      <c r="FV95" s="34"/>
      <c r="FW95" s="35"/>
      <c r="FX95" s="36"/>
      <c r="FY95" s="36"/>
      <c r="FZ95" s="34"/>
      <c r="GA95" s="34"/>
      <c r="GB95" s="34"/>
      <c r="GC95" s="34"/>
      <c r="GD95" s="34"/>
      <c r="GE95" s="35"/>
      <c r="GF95" s="36"/>
      <c r="GG95" s="36"/>
      <c r="GH95" s="34"/>
      <c r="GI95" s="34"/>
      <c r="GJ95" s="34"/>
      <c r="GK95" s="34"/>
      <c r="GL95" s="34"/>
      <c r="GM95" s="35"/>
      <c r="GN95" s="36"/>
      <c r="GO95" s="36"/>
      <c r="GP95" s="34"/>
      <c r="GQ95" s="34"/>
      <c r="GR95" s="34"/>
      <c r="GS95" s="34"/>
      <c r="GT95" s="34"/>
      <c r="GU95" s="35"/>
      <c r="GV95" s="36"/>
      <c r="GW95" s="36"/>
      <c r="GX95" s="34"/>
      <c r="GY95" s="34"/>
      <c r="GZ95" s="34"/>
      <c r="HA95" s="34"/>
      <c r="HB95" s="34"/>
      <c r="HC95" s="35"/>
      <c r="HD95" s="36"/>
      <c r="HE95" s="36"/>
      <c r="HF95" s="34"/>
      <c r="HG95" s="34"/>
      <c r="HH95" s="34"/>
      <c r="HI95" s="34"/>
      <c r="HJ95" s="34"/>
      <c r="HK95" s="35"/>
      <c r="HL95" s="36"/>
      <c r="HM95" s="36"/>
      <c r="HN95" s="34"/>
      <c r="HO95" s="34"/>
      <c r="HP95" s="34"/>
      <c r="HQ95" s="34"/>
      <c r="HR95" s="34"/>
      <c r="HS95" s="35"/>
      <c r="HT95" s="36"/>
      <c r="HU95" s="36"/>
      <c r="HV95" s="34"/>
      <c r="HW95" s="34"/>
      <c r="HX95" s="34"/>
      <c r="HY95" s="34"/>
      <c r="HZ95" s="34"/>
      <c r="IA95" s="35"/>
      <c r="IB95" s="36"/>
      <c r="IC95" s="36"/>
      <c r="ID95" s="34"/>
      <c r="IE95" s="34"/>
      <c r="IF95" s="34"/>
      <c r="IG95" s="34"/>
      <c r="IH95" s="34"/>
      <c r="II95" s="35"/>
      <c r="IJ95" s="36"/>
      <c r="IK95" s="36"/>
      <c r="IL95" s="34"/>
      <c r="IM95" s="34"/>
      <c r="IN95" s="34"/>
      <c r="IO95" s="34"/>
      <c r="IP95" s="34"/>
      <c r="IQ95" s="35"/>
      <c r="IR95" s="36"/>
      <c r="IS95" s="36"/>
    </row>
    <row r="96" spans="1:253">
      <c r="A96" s="24">
        <v>95</v>
      </c>
      <c r="B96" s="25" t="s">
        <v>80</v>
      </c>
      <c r="C96" s="26" t="s">
        <v>16</v>
      </c>
      <c r="D96" s="26">
        <v>60</v>
      </c>
      <c r="E96" s="27">
        <v>0</v>
      </c>
      <c r="F96" s="28">
        <v>0</v>
      </c>
      <c r="G96" s="29">
        <v>0</v>
      </c>
    </row>
    <row r="97" spans="1:7" ht="62.4">
      <c r="A97" s="24">
        <v>96</v>
      </c>
      <c r="B97" s="25" t="s">
        <v>96</v>
      </c>
      <c r="C97" s="26" t="s">
        <v>16</v>
      </c>
      <c r="D97" s="26">
        <v>10</v>
      </c>
      <c r="E97" s="27">
        <v>0</v>
      </c>
      <c r="F97" s="28">
        <v>0</v>
      </c>
      <c r="G97" s="29">
        <v>0</v>
      </c>
    </row>
    <row r="98" spans="1:7">
      <c r="A98" s="24">
        <v>97</v>
      </c>
      <c r="B98" s="25" t="s">
        <v>85</v>
      </c>
      <c r="C98" s="26" t="s">
        <v>7</v>
      </c>
      <c r="D98" s="26">
        <v>1200</v>
      </c>
      <c r="E98" s="27">
        <v>0</v>
      </c>
      <c r="F98" s="28">
        <v>0</v>
      </c>
      <c r="G98" s="29">
        <v>0</v>
      </c>
    </row>
    <row r="99" spans="1:7">
      <c r="A99" s="24">
        <v>98</v>
      </c>
      <c r="B99" s="25" t="s">
        <v>87</v>
      </c>
      <c r="C99" s="26" t="s">
        <v>7</v>
      </c>
      <c r="D99" s="26">
        <v>10</v>
      </c>
      <c r="E99" s="27">
        <v>0</v>
      </c>
      <c r="F99" s="28">
        <v>0</v>
      </c>
      <c r="G99" s="29">
        <v>0</v>
      </c>
    </row>
    <row r="100" spans="1:7">
      <c r="A100" s="24">
        <v>99</v>
      </c>
      <c r="B100" s="25" t="s">
        <v>88</v>
      </c>
      <c r="C100" s="26" t="s">
        <v>16</v>
      </c>
      <c r="D100" s="26">
        <v>5</v>
      </c>
      <c r="E100" s="27">
        <v>0</v>
      </c>
      <c r="F100" s="28">
        <v>0</v>
      </c>
      <c r="G100" s="29">
        <v>0</v>
      </c>
    </row>
    <row r="101" spans="1:7" ht="31.2">
      <c r="A101" s="24">
        <v>100</v>
      </c>
      <c r="B101" s="25" t="s">
        <v>93</v>
      </c>
      <c r="C101" s="26" t="s">
        <v>7</v>
      </c>
      <c r="D101" s="26">
        <v>50</v>
      </c>
      <c r="E101" s="27">
        <v>0</v>
      </c>
      <c r="F101" s="28">
        <v>0</v>
      </c>
      <c r="G101" s="29">
        <v>0</v>
      </c>
    </row>
    <row r="102" spans="1:7">
      <c r="A102" s="24">
        <v>101</v>
      </c>
      <c r="B102" s="25" t="s">
        <v>97</v>
      </c>
      <c r="C102" s="26" t="s">
        <v>7</v>
      </c>
      <c r="D102" s="26">
        <v>10</v>
      </c>
      <c r="E102" s="27">
        <v>0</v>
      </c>
      <c r="F102" s="28">
        <v>0</v>
      </c>
      <c r="G102" s="29">
        <v>0</v>
      </c>
    </row>
    <row r="103" spans="1:7">
      <c r="A103" s="24">
        <v>102</v>
      </c>
      <c r="B103" s="25" t="s">
        <v>98</v>
      </c>
      <c r="C103" s="26" t="s">
        <v>7</v>
      </c>
      <c r="D103" s="26">
        <v>400</v>
      </c>
      <c r="E103" s="27">
        <v>0</v>
      </c>
      <c r="F103" s="28">
        <v>0</v>
      </c>
      <c r="G103" s="29">
        <v>0</v>
      </c>
    </row>
    <row r="104" spans="1:7">
      <c r="A104" s="38">
        <v>103</v>
      </c>
      <c r="B104" s="39" t="s">
        <v>86</v>
      </c>
      <c r="C104" s="40" t="s">
        <v>7</v>
      </c>
      <c r="D104" s="40">
        <v>100</v>
      </c>
      <c r="E104" s="27">
        <v>0</v>
      </c>
      <c r="F104" s="28">
        <v>0</v>
      </c>
      <c r="G104" s="29">
        <v>0</v>
      </c>
    </row>
    <row r="105" spans="1:7" ht="31.2">
      <c r="A105" s="24">
        <v>104</v>
      </c>
      <c r="B105" s="25" t="s">
        <v>99</v>
      </c>
      <c r="C105" s="26" t="s">
        <v>100</v>
      </c>
      <c r="D105" s="26">
        <v>3</v>
      </c>
      <c r="E105" s="27">
        <v>0</v>
      </c>
      <c r="F105" s="28">
        <v>0</v>
      </c>
      <c r="G105" s="29">
        <v>0</v>
      </c>
    </row>
    <row r="106" spans="1:7">
      <c r="A106" s="24">
        <v>105</v>
      </c>
      <c r="B106" s="25" t="s">
        <v>101</v>
      </c>
      <c r="C106" s="26" t="s">
        <v>7</v>
      </c>
      <c r="D106" s="26">
        <v>4</v>
      </c>
      <c r="E106" s="27">
        <v>0</v>
      </c>
      <c r="F106" s="28">
        <v>0</v>
      </c>
      <c r="G106" s="29">
        <v>0</v>
      </c>
    </row>
    <row r="107" spans="1:7">
      <c r="A107" s="24">
        <v>106</v>
      </c>
      <c r="B107" s="25" t="s">
        <v>102</v>
      </c>
      <c r="C107" s="26" t="s">
        <v>7</v>
      </c>
      <c r="D107" s="26">
        <v>50</v>
      </c>
      <c r="E107" s="27">
        <v>0</v>
      </c>
      <c r="F107" s="28">
        <v>0</v>
      </c>
      <c r="G107" s="29">
        <v>0</v>
      </c>
    </row>
    <row r="108" spans="1:7">
      <c r="A108" s="41"/>
      <c r="B108" s="74" t="s">
        <v>90</v>
      </c>
      <c r="C108" s="75"/>
      <c r="D108" s="75"/>
      <c r="E108" s="76"/>
      <c r="F108" s="42"/>
      <c r="G108" s="43">
        <f>SUM(G3:G107)</f>
        <v>0</v>
      </c>
    </row>
  </sheetData>
  <mergeCells count="3">
    <mergeCell ref="B108:E108"/>
    <mergeCell ref="A1:E1"/>
    <mergeCell ref="F1:G1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workbookViewId="0">
      <selection activeCell="B7" sqref="B7"/>
    </sheetView>
  </sheetViews>
  <sheetFormatPr defaultColWidth="9" defaultRowHeight="15.6"/>
  <cols>
    <col min="1" max="1" width="6.69921875" style="1" bestFit="1" customWidth="1"/>
    <col min="2" max="2" width="31.296875" style="21" customWidth="1"/>
    <col min="3" max="3" width="8.09765625" style="1" bestFit="1" customWidth="1"/>
    <col min="4" max="4" width="7" style="1" bestFit="1" customWidth="1"/>
    <col min="5" max="5" width="11" style="22" bestFit="1" customWidth="1"/>
    <col min="6" max="6" width="10.59765625" style="1" bestFit="1" customWidth="1"/>
    <col min="7" max="7" width="10.59765625" style="1" customWidth="1"/>
    <col min="8" max="8" width="15.796875" style="1" customWidth="1"/>
    <col min="9" max="16384" width="9" style="1"/>
  </cols>
  <sheetData>
    <row r="1" spans="1:8">
      <c r="A1" s="70" t="s">
        <v>345</v>
      </c>
      <c r="B1" s="70"/>
      <c r="C1" s="70"/>
      <c r="D1" s="70"/>
      <c r="E1" s="70"/>
      <c r="F1" s="70"/>
      <c r="G1" s="72" t="s">
        <v>346</v>
      </c>
      <c r="H1" s="72"/>
    </row>
    <row r="2" spans="1:8">
      <c r="A2" s="71"/>
      <c r="B2" s="71"/>
      <c r="C2" s="71"/>
      <c r="D2" s="71"/>
      <c r="E2" s="71"/>
      <c r="F2" s="71"/>
      <c r="G2" s="73"/>
      <c r="H2" s="73"/>
    </row>
    <row r="3" spans="1:8" ht="31.2">
      <c r="A3" s="2" t="s">
        <v>0</v>
      </c>
      <c r="B3" s="2" t="s">
        <v>1</v>
      </c>
      <c r="C3" s="2" t="s">
        <v>2</v>
      </c>
      <c r="D3" s="3" t="s">
        <v>123</v>
      </c>
      <c r="E3" s="4" t="s">
        <v>232</v>
      </c>
      <c r="F3" s="2" t="s">
        <v>233</v>
      </c>
      <c r="G3" s="2" t="s">
        <v>127</v>
      </c>
      <c r="H3" s="2" t="s">
        <v>234</v>
      </c>
    </row>
    <row r="4" spans="1:8">
      <c r="A4" s="5">
        <v>1</v>
      </c>
      <c r="B4" s="6" t="s">
        <v>235</v>
      </c>
      <c r="C4" s="5" t="s">
        <v>7</v>
      </c>
      <c r="D4" s="7">
        <v>1</v>
      </c>
      <c r="E4" s="8">
        <v>0</v>
      </c>
      <c r="F4" s="9">
        <f t="shared" ref="F4:F67" si="0">E4*1.23</f>
        <v>0</v>
      </c>
      <c r="G4" s="10">
        <f t="shared" ref="G4:G67" si="1">D4*F4</f>
        <v>0</v>
      </c>
      <c r="H4" s="11" t="s">
        <v>236</v>
      </c>
    </row>
    <row r="5" spans="1:8">
      <c r="A5" s="12">
        <v>2</v>
      </c>
      <c r="B5" s="6" t="s">
        <v>237</v>
      </c>
      <c r="C5" s="5" t="s">
        <v>7</v>
      </c>
      <c r="D5" s="7">
        <v>1</v>
      </c>
      <c r="E5" s="8">
        <v>0</v>
      </c>
      <c r="F5" s="9">
        <f t="shared" si="0"/>
        <v>0</v>
      </c>
      <c r="G5" s="10">
        <f t="shared" si="1"/>
        <v>0</v>
      </c>
      <c r="H5" s="11" t="s">
        <v>236</v>
      </c>
    </row>
    <row r="6" spans="1:8">
      <c r="A6" s="6">
        <v>3</v>
      </c>
      <c r="B6" s="6" t="s">
        <v>238</v>
      </c>
      <c r="C6" s="5" t="s">
        <v>7</v>
      </c>
      <c r="D6" s="7">
        <v>1</v>
      </c>
      <c r="E6" s="8">
        <v>0</v>
      </c>
      <c r="F6" s="9">
        <f t="shared" si="0"/>
        <v>0</v>
      </c>
      <c r="G6" s="10">
        <f t="shared" si="1"/>
        <v>0</v>
      </c>
      <c r="H6" s="13" t="s">
        <v>236</v>
      </c>
    </row>
    <row r="7" spans="1:8">
      <c r="A7" s="5">
        <v>4</v>
      </c>
      <c r="B7" s="6" t="s">
        <v>239</v>
      </c>
      <c r="C7" s="5" t="s">
        <v>7</v>
      </c>
      <c r="D7" s="7">
        <v>1</v>
      </c>
      <c r="E7" s="8">
        <v>0</v>
      </c>
      <c r="F7" s="9">
        <f t="shared" si="0"/>
        <v>0</v>
      </c>
      <c r="G7" s="10">
        <f t="shared" si="1"/>
        <v>0</v>
      </c>
      <c r="H7" s="13" t="s">
        <v>236</v>
      </c>
    </row>
    <row r="8" spans="1:8">
      <c r="A8" s="12">
        <v>5</v>
      </c>
      <c r="B8" s="6" t="s">
        <v>240</v>
      </c>
      <c r="C8" s="5" t="s">
        <v>7</v>
      </c>
      <c r="D8" s="7">
        <v>2</v>
      </c>
      <c r="E8" s="8">
        <v>0</v>
      </c>
      <c r="F8" s="9">
        <f t="shared" si="0"/>
        <v>0</v>
      </c>
      <c r="G8" s="10">
        <f t="shared" si="1"/>
        <v>0</v>
      </c>
      <c r="H8" s="13" t="s">
        <v>236</v>
      </c>
    </row>
    <row r="9" spans="1:8">
      <c r="A9" s="6">
        <v>6</v>
      </c>
      <c r="B9" s="6" t="s">
        <v>241</v>
      </c>
      <c r="C9" s="5" t="s">
        <v>7</v>
      </c>
      <c r="D9" s="7">
        <v>1</v>
      </c>
      <c r="E9" s="8">
        <v>0</v>
      </c>
      <c r="F9" s="9">
        <f t="shared" si="0"/>
        <v>0</v>
      </c>
      <c r="G9" s="10">
        <f t="shared" si="1"/>
        <v>0</v>
      </c>
      <c r="H9" s="13" t="s">
        <v>236</v>
      </c>
    </row>
    <row r="10" spans="1:8">
      <c r="A10" s="5">
        <v>7</v>
      </c>
      <c r="B10" s="6" t="s">
        <v>242</v>
      </c>
      <c r="C10" s="5" t="s">
        <v>7</v>
      </c>
      <c r="D10" s="7">
        <v>1</v>
      </c>
      <c r="E10" s="8">
        <v>0</v>
      </c>
      <c r="F10" s="9">
        <f t="shared" si="0"/>
        <v>0</v>
      </c>
      <c r="G10" s="10">
        <f t="shared" si="1"/>
        <v>0</v>
      </c>
      <c r="H10" s="13" t="s">
        <v>236</v>
      </c>
    </row>
    <row r="11" spans="1:8" ht="31.2">
      <c r="A11" s="12">
        <v>8</v>
      </c>
      <c r="B11" s="6" t="s">
        <v>243</v>
      </c>
      <c r="C11" s="5" t="s">
        <v>7</v>
      </c>
      <c r="D11" s="7">
        <v>1</v>
      </c>
      <c r="E11" s="8">
        <v>0</v>
      </c>
      <c r="F11" s="9">
        <f t="shared" si="0"/>
        <v>0</v>
      </c>
      <c r="G11" s="10">
        <f t="shared" si="1"/>
        <v>0</v>
      </c>
      <c r="H11" s="13" t="s">
        <v>236</v>
      </c>
    </row>
    <row r="12" spans="1:8" ht="31.2">
      <c r="A12" s="6">
        <v>9</v>
      </c>
      <c r="B12" s="6" t="s">
        <v>244</v>
      </c>
      <c r="C12" s="5" t="s">
        <v>7</v>
      </c>
      <c r="D12" s="7">
        <v>2</v>
      </c>
      <c r="E12" s="8">
        <v>0</v>
      </c>
      <c r="F12" s="9">
        <f t="shared" si="0"/>
        <v>0</v>
      </c>
      <c r="G12" s="10">
        <f t="shared" si="1"/>
        <v>0</v>
      </c>
      <c r="H12" s="13" t="s">
        <v>236</v>
      </c>
    </row>
    <row r="13" spans="1:8" ht="31.2">
      <c r="A13" s="5">
        <v>10</v>
      </c>
      <c r="B13" s="6" t="s">
        <v>245</v>
      </c>
      <c r="C13" s="5" t="s">
        <v>7</v>
      </c>
      <c r="D13" s="7">
        <v>2</v>
      </c>
      <c r="E13" s="8">
        <v>0</v>
      </c>
      <c r="F13" s="9">
        <f t="shared" si="0"/>
        <v>0</v>
      </c>
      <c r="G13" s="10">
        <f t="shared" si="1"/>
        <v>0</v>
      </c>
      <c r="H13" s="13" t="s">
        <v>236</v>
      </c>
    </row>
    <row r="14" spans="1:8" ht="31.2">
      <c r="A14" s="12">
        <v>11</v>
      </c>
      <c r="B14" s="6" t="s">
        <v>246</v>
      </c>
      <c r="C14" s="5" t="s">
        <v>7</v>
      </c>
      <c r="D14" s="7">
        <v>2</v>
      </c>
      <c r="E14" s="8">
        <v>0</v>
      </c>
      <c r="F14" s="9">
        <f t="shared" si="0"/>
        <v>0</v>
      </c>
      <c r="G14" s="10">
        <f t="shared" si="1"/>
        <v>0</v>
      </c>
      <c r="H14" s="13" t="s">
        <v>236</v>
      </c>
    </row>
    <row r="15" spans="1:8" ht="31.2">
      <c r="A15" s="6">
        <v>12</v>
      </c>
      <c r="B15" s="6" t="s">
        <v>247</v>
      </c>
      <c r="C15" s="5" t="s">
        <v>7</v>
      </c>
      <c r="D15" s="7">
        <v>2</v>
      </c>
      <c r="E15" s="8">
        <v>0</v>
      </c>
      <c r="F15" s="9">
        <f t="shared" si="0"/>
        <v>0</v>
      </c>
      <c r="G15" s="10">
        <f t="shared" si="1"/>
        <v>0</v>
      </c>
      <c r="H15" s="13" t="s">
        <v>236</v>
      </c>
    </row>
    <row r="16" spans="1:8">
      <c r="A16" s="5">
        <v>13</v>
      </c>
      <c r="B16" s="6" t="s">
        <v>248</v>
      </c>
      <c r="C16" s="5" t="s">
        <v>7</v>
      </c>
      <c r="D16" s="7">
        <v>3</v>
      </c>
      <c r="E16" s="8">
        <v>0</v>
      </c>
      <c r="F16" s="9">
        <f t="shared" si="0"/>
        <v>0</v>
      </c>
      <c r="G16" s="10">
        <f t="shared" si="1"/>
        <v>0</v>
      </c>
      <c r="H16" s="13" t="s">
        <v>236</v>
      </c>
    </row>
    <row r="17" spans="1:8" ht="31.2">
      <c r="A17" s="12">
        <v>14</v>
      </c>
      <c r="B17" s="6" t="s">
        <v>249</v>
      </c>
      <c r="C17" s="5" t="s">
        <v>7</v>
      </c>
      <c r="D17" s="7">
        <v>3</v>
      </c>
      <c r="E17" s="8">
        <v>0</v>
      </c>
      <c r="F17" s="9">
        <f t="shared" si="0"/>
        <v>0</v>
      </c>
      <c r="G17" s="10">
        <f t="shared" si="1"/>
        <v>0</v>
      </c>
      <c r="H17" s="13" t="s">
        <v>236</v>
      </c>
    </row>
    <row r="18" spans="1:8" ht="31.2">
      <c r="A18" s="6">
        <v>15</v>
      </c>
      <c r="B18" s="6" t="s">
        <v>250</v>
      </c>
      <c r="C18" s="5" t="s">
        <v>7</v>
      </c>
      <c r="D18" s="7">
        <v>3</v>
      </c>
      <c r="E18" s="8">
        <v>0</v>
      </c>
      <c r="F18" s="9">
        <f t="shared" si="0"/>
        <v>0</v>
      </c>
      <c r="G18" s="10">
        <f t="shared" si="1"/>
        <v>0</v>
      </c>
      <c r="H18" s="13" t="s">
        <v>236</v>
      </c>
    </row>
    <row r="19" spans="1:8" ht="31.2">
      <c r="A19" s="5">
        <v>16</v>
      </c>
      <c r="B19" s="6" t="s">
        <v>251</v>
      </c>
      <c r="C19" s="5" t="s">
        <v>7</v>
      </c>
      <c r="D19" s="7">
        <v>3</v>
      </c>
      <c r="E19" s="8">
        <v>0</v>
      </c>
      <c r="F19" s="9">
        <f t="shared" si="0"/>
        <v>0</v>
      </c>
      <c r="G19" s="10">
        <f t="shared" si="1"/>
        <v>0</v>
      </c>
      <c r="H19" s="13" t="s">
        <v>236</v>
      </c>
    </row>
    <row r="20" spans="1:8">
      <c r="A20" s="12">
        <v>17</v>
      </c>
      <c r="B20" s="6" t="s">
        <v>252</v>
      </c>
      <c r="C20" s="5" t="s">
        <v>7</v>
      </c>
      <c r="D20" s="7">
        <v>1</v>
      </c>
      <c r="E20" s="8">
        <v>0</v>
      </c>
      <c r="F20" s="9">
        <f t="shared" si="0"/>
        <v>0</v>
      </c>
      <c r="G20" s="10">
        <f t="shared" si="1"/>
        <v>0</v>
      </c>
      <c r="H20" s="11" t="s">
        <v>236</v>
      </c>
    </row>
    <row r="21" spans="1:8" ht="31.2">
      <c r="A21" s="6">
        <v>18</v>
      </c>
      <c r="B21" s="14" t="s">
        <v>253</v>
      </c>
      <c r="C21" s="5" t="s">
        <v>7</v>
      </c>
      <c r="D21" s="7">
        <v>1</v>
      </c>
      <c r="E21" s="8">
        <v>0</v>
      </c>
      <c r="F21" s="9">
        <f t="shared" si="0"/>
        <v>0</v>
      </c>
      <c r="G21" s="10">
        <f t="shared" si="1"/>
        <v>0</v>
      </c>
      <c r="H21" s="13" t="s">
        <v>236</v>
      </c>
    </row>
    <row r="22" spans="1:8" ht="31.2">
      <c r="A22" s="5">
        <v>19</v>
      </c>
      <c r="B22" s="15" t="s">
        <v>254</v>
      </c>
      <c r="C22" s="5" t="s">
        <v>7</v>
      </c>
      <c r="D22" s="7">
        <v>1</v>
      </c>
      <c r="E22" s="8">
        <v>0</v>
      </c>
      <c r="F22" s="9">
        <f t="shared" si="0"/>
        <v>0</v>
      </c>
      <c r="G22" s="10">
        <f t="shared" si="1"/>
        <v>0</v>
      </c>
      <c r="H22" s="13" t="s">
        <v>236</v>
      </c>
    </row>
    <row r="23" spans="1:8" ht="31.2">
      <c r="A23" s="5"/>
      <c r="B23" s="15" t="s">
        <v>255</v>
      </c>
      <c r="C23" s="5" t="s">
        <v>7</v>
      </c>
      <c r="D23" s="7">
        <v>1</v>
      </c>
      <c r="E23" s="8">
        <v>0</v>
      </c>
      <c r="F23" s="9">
        <f>E23*1.23</f>
        <v>0</v>
      </c>
      <c r="G23" s="10">
        <f t="shared" si="1"/>
        <v>0</v>
      </c>
      <c r="H23" s="13" t="s">
        <v>236</v>
      </c>
    </row>
    <row r="24" spans="1:8" ht="31.2">
      <c r="A24" s="12">
        <v>20</v>
      </c>
      <c r="B24" s="15" t="s">
        <v>256</v>
      </c>
      <c r="C24" s="5" t="s">
        <v>7</v>
      </c>
      <c r="D24" s="7">
        <v>1</v>
      </c>
      <c r="E24" s="8">
        <v>0</v>
      </c>
      <c r="F24" s="9">
        <f t="shared" si="0"/>
        <v>0</v>
      </c>
      <c r="G24" s="10">
        <f t="shared" si="1"/>
        <v>0</v>
      </c>
      <c r="H24" s="13" t="s">
        <v>236</v>
      </c>
    </row>
    <row r="25" spans="1:8" ht="31.2">
      <c r="A25" s="6">
        <v>21</v>
      </c>
      <c r="B25" s="15" t="s">
        <v>257</v>
      </c>
      <c r="C25" s="5" t="s">
        <v>7</v>
      </c>
      <c r="D25" s="7">
        <v>1</v>
      </c>
      <c r="E25" s="8">
        <v>0</v>
      </c>
      <c r="F25" s="9">
        <f t="shared" si="0"/>
        <v>0</v>
      </c>
      <c r="G25" s="10">
        <f t="shared" si="1"/>
        <v>0</v>
      </c>
      <c r="H25" s="13" t="s">
        <v>236</v>
      </c>
    </row>
    <row r="26" spans="1:8">
      <c r="A26" s="5">
        <v>22</v>
      </c>
      <c r="B26" s="6" t="s">
        <v>258</v>
      </c>
      <c r="C26" s="5" t="s">
        <v>7</v>
      </c>
      <c r="D26" s="7">
        <v>1</v>
      </c>
      <c r="E26" s="8">
        <v>0</v>
      </c>
      <c r="F26" s="9">
        <f t="shared" si="0"/>
        <v>0</v>
      </c>
      <c r="G26" s="10">
        <f t="shared" si="1"/>
        <v>0</v>
      </c>
      <c r="H26" s="13" t="s">
        <v>236</v>
      </c>
    </row>
    <row r="27" spans="1:8" ht="31.2">
      <c r="A27" s="12">
        <v>23</v>
      </c>
      <c r="B27" s="6" t="s">
        <v>259</v>
      </c>
      <c r="C27" s="5" t="s">
        <v>7</v>
      </c>
      <c r="D27" s="7">
        <v>1</v>
      </c>
      <c r="E27" s="8">
        <v>0</v>
      </c>
      <c r="F27" s="9">
        <f t="shared" si="0"/>
        <v>0</v>
      </c>
      <c r="G27" s="10">
        <f t="shared" si="1"/>
        <v>0</v>
      </c>
      <c r="H27" s="13" t="s">
        <v>236</v>
      </c>
    </row>
    <row r="28" spans="1:8">
      <c r="A28" s="6">
        <v>24</v>
      </c>
      <c r="B28" s="6" t="s">
        <v>260</v>
      </c>
      <c r="C28" s="5" t="s">
        <v>7</v>
      </c>
      <c r="D28" s="7">
        <v>1</v>
      </c>
      <c r="E28" s="8">
        <v>0</v>
      </c>
      <c r="F28" s="9">
        <f t="shared" si="0"/>
        <v>0</v>
      </c>
      <c r="G28" s="10">
        <f t="shared" si="1"/>
        <v>0</v>
      </c>
      <c r="H28" s="13" t="s">
        <v>236</v>
      </c>
    </row>
    <row r="29" spans="1:8" ht="31.2">
      <c r="A29" s="5">
        <v>25</v>
      </c>
      <c r="B29" s="6" t="s">
        <v>261</v>
      </c>
      <c r="C29" s="5" t="s">
        <v>7</v>
      </c>
      <c r="D29" s="7">
        <v>1</v>
      </c>
      <c r="E29" s="8">
        <v>0</v>
      </c>
      <c r="F29" s="9">
        <f t="shared" si="0"/>
        <v>0</v>
      </c>
      <c r="G29" s="10">
        <f t="shared" si="1"/>
        <v>0</v>
      </c>
      <c r="H29" s="13" t="s">
        <v>236</v>
      </c>
    </row>
    <row r="30" spans="1:8" ht="31.2">
      <c r="A30" s="12">
        <v>26</v>
      </c>
      <c r="B30" s="6" t="s">
        <v>262</v>
      </c>
      <c r="C30" s="5" t="s">
        <v>7</v>
      </c>
      <c r="D30" s="7">
        <v>1</v>
      </c>
      <c r="E30" s="8">
        <v>0</v>
      </c>
      <c r="F30" s="9">
        <f t="shared" si="0"/>
        <v>0</v>
      </c>
      <c r="G30" s="10">
        <f t="shared" si="1"/>
        <v>0</v>
      </c>
      <c r="H30" s="13" t="s">
        <v>236</v>
      </c>
    </row>
    <row r="31" spans="1:8">
      <c r="A31" s="6">
        <v>27</v>
      </c>
      <c r="B31" s="6" t="s">
        <v>263</v>
      </c>
      <c r="C31" s="5" t="s">
        <v>7</v>
      </c>
      <c r="D31" s="7">
        <v>1</v>
      </c>
      <c r="E31" s="8">
        <v>0</v>
      </c>
      <c r="F31" s="9">
        <f t="shared" si="0"/>
        <v>0</v>
      </c>
      <c r="G31" s="10">
        <f t="shared" si="1"/>
        <v>0</v>
      </c>
      <c r="H31" s="13" t="s">
        <v>236</v>
      </c>
    </row>
    <row r="32" spans="1:8" ht="31.2">
      <c r="A32" s="5">
        <v>28</v>
      </c>
      <c r="B32" s="6" t="s">
        <v>264</v>
      </c>
      <c r="C32" s="5" t="s">
        <v>7</v>
      </c>
      <c r="D32" s="7">
        <v>1</v>
      </c>
      <c r="E32" s="8">
        <v>0</v>
      </c>
      <c r="F32" s="9">
        <f t="shared" si="0"/>
        <v>0</v>
      </c>
      <c r="G32" s="10">
        <f t="shared" si="1"/>
        <v>0</v>
      </c>
      <c r="H32" s="13" t="s">
        <v>236</v>
      </c>
    </row>
    <row r="33" spans="1:8">
      <c r="A33" s="12">
        <v>29</v>
      </c>
      <c r="B33" s="6" t="s">
        <v>265</v>
      </c>
      <c r="C33" s="5" t="s">
        <v>7</v>
      </c>
      <c r="D33" s="7">
        <v>1</v>
      </c>
      <c r="E33" s="8">
        <v>0</v>
      </c>
      <c r="F33" s="9">
        <f t="shared" si="0"/>
        <v>0</v>
      </c>
      <c r="G33" s="10">
        <f t="shared" si="1"/>
        <v>0</v>
      </c>
      <c r="H33" s="13" t="s">
        <v>236</v>
      </c>
    </row>
    <row r="34" spans="1:8">
      <c r="A34" s="6">
        <v>30</v>
      </c>
      <c r="B34" s="6" t="s">
        <v>266</v>
      </c>
      <c r="C34" s="5" t="s">
        <v>7</v>
      </c>
      <c r="D34" s="7">
        <v>1</v>
      </c>
      <c r="E34" s="8">
        <v>0</v>
      </c>
      <c r="F34" s="9">
        <f t="shared" si="0"/>
        <v>0</v>
      </c>
      <c r="G34" s="10">
        <f t="shared" si="1"/>
        <v>0</v>
      </c>
      <c r="H34" s="13" t="s">
        <v>236</v>
      </c>
    </row>
    <row r="35" spans="1:8">
      <c r="A35" s="5">
        <v>31</v>
      </c>
      <c r="B35" s="6" t="s">
        <v>267</v>
      </c>
      <c r="C35" s="5" t="s">
        <v>7</v>
      </c>
      <c r="D35" s="7">
        <v>1</v>
      </c>
      <c r="E35" s="8">
        <v>0</v>
      </c>
      <c r="F35" s="9">
        <f t="shared" si="0"/>
        <v>0</v>
      </c>
      <c r="G35" s="10">
        <f t="shared" si="1"/>
        <v>0</v>
      </c>
      <c r="H35" s="13" t="s">
        <v>236</v>
      </c>
    </row>
    <row r="36" spans="1:8" ht="31.2">
      <c r="A36" s="12">
        <v>32</v>
      </c>
      <c r="B36" s="6" t="s">
        <v>268</v>
      </c>
      <c r="C36" s="5" t="s">
        <v>7</v>
      </c>
      <c r="D36" s="7">
        <v>1</v>
      </c>
      <c r="E36" s="8">
        <v>0</v>
      </c>
      <c r="F36" s="9">
        <f t="shared" si="0"/>
        <v>0</v>
      </c>
      <c r="G36" s="10">
        <f t="shared" si="1"/>
        <v>0</v>
      </c>
      <c r="H36" s="13" t="s">
        <v>236</v>
      </c>
    </row>
    <row r="37" spans="1:8" ht="31.2">
      <c r="A37" s="6">
        <v>33</v>
      </c>
      <c r="B37" s="6" t="s">
        <v>269</v>
      </c>
      <c r="C37" s="5" t="s">
        <v>7</v>
      </c>
      <c r="D37" s="7">
        <v>1</v>
      </c>
      <c r="E37" s="8">
        <v>0</v>
      </c>
      <c r="F37" s="9">
        <f t="shared" si="0"/>
        <v>0</v>
      </c>
      <c r="G37" s="10">
        <f t="shared" si="1"/>
        <v>0</v>
      </c>
      <c r="H37" s="13" t="s">
        <v>236</v>
      </c>
    </row>
    <row r="38" spans="1:8" ht="31.2">
      <c r="A38" s="5">
        <v>34</v>
      </c>
      <c r="B38" s="6" t="s">
        <v>270</v>
      </c>
      <c r="C38" s="5" t="s">
        <v>7</v>
      </c>
      <c r="D38" s="7">
        <v>1</v>
      </c>
      <c r="E38" s="8">
        <v>0</v>
      </c>
      <c r="F38" s="9">
        <f t="shared" si="0"/>
        <v>0</v>
      </c>
      <c r="G38" s="10">
        <f t="shared" si="1"/>
        <v>0</v>
      </c>
      <c r="H38" s="13" t="s">
        <v>236</v>
      </c>
    </row>
    <row r="39" spans="1:8" ht="31.2">
      <c r="A39" s="12">
        <v>35</v>
      </c>
      <c r="B39" s="6" t="s">
        <v>271</v>
      </c>
      <c r="C39" s="5" t="s">
        <v>7</v>
      </c>
      <c r="D39" s="7">
        <v>1</v>
      </c>
      <c r="E39" s="8">
        <v>0</v>
      </c>
      <c r="F39" s="9">
        <f t="shared" si="0"/>
        <v>0</v>
      </c>
      <c r="G39" s="10">
        <f t="shared" si="1"/>
        <v>0</v>
      </c>
      <c r="H39" s="13" t="s">
        <v>236</v>
      </c>
    </row>
    <row r="40" spans="1:8" ht="31.2">
      <c r="A40" s="6">
        <v>36</v>
      </c>
      <c r="B40" s="16" t="s">
        <v>272</v>
      </c>
      <c r="C40" s="5" t="s">
        <v>7</v>
      </c>
      <c r="D40" s="7">
        <v>2</v>
      </c>
      <c r="E40" s="8">
        <v>0</v>
      </c>
      <c r="F40" s="9">
        <f t="shared" si="0"/>
        <v>0</v>
      </c>
      <c r="G40" s="10">
        <f t="shared" si="1"/>
        <v>0</v>
      </c>
      <c r="H40" s="13" t="s">
        <v>273</v>
      </c>
    </row>
    <row r="41" spans="1:8" ht="31.2">
      <c r="A41" s="5">
        <v>37</v>
      </c>
      <c r="B41" s="6" t="s">
        <v>274</v>
      </c>
      <c r="C41" s="5" t="s">
        <v>7</v>
      </c>
      <c r="D41" s="7">
        <v>2</v>
      </c>
      <c r="E41" s="8">
        <v>0</v>
      </c>
      <c r="F41" s="9">
        <f t="shared" si="0"/>
        <v>0</v>
      </c>
      <c r="G41" s="10">
        <f t="shared" si="1"/>
        <v>0</v>
      </c>
      <c r="H41" s="13" t="s">
        <v>273</v>
      </c>
    </row>
    <row r="42" spans="1:8" ht="31.2">
      <c r="A42" s="12">
        <v>38</v>
      </c>
      <c r="B42" s="6" t="s">
        <v>275</v>
      </c>
      <c r="C42" s="5" t="s">
        <v>7</v>
      </c>
      <c r="D42" s="7">
        <v>2</v>
      </c>
      <c r="E42" s="8">
        <v>0</v>
      </c>
      <c r="F42" s="9">
        <f t="shared" si="0"/>
        <v>0</v>
      </c>
      <c r="G42" s="10">
        <f t="shared" si="1"/>
        <v>0</v>
      </c>
      <c r="H42" s="13" t="s">
        <v>273</v>
      </c>
    </row>
    <row r="43" spans="1:8" ht="31.2">
      <c r="A43" s="6">
        <v>39</v>
      </c>
      <c r="B43" s="6" t="s">
        <v>276</v>
      </c>
      <c r="C43" s="5" t="s">
        <v>7</v>
      </c>
      <c r="D43" s="7">
        <v>2</v>
      </c>
      <c r="E43" s="8">
        <v>0</v>
      </c>
      <c r="F43" s="9">
        <f t="shared" si="0"/>
        <v>0</v>
      </c>
      <c r="G43" s="10">
        <f t="shared" si="1"/>
        <v>0</v>
      </c>
      <c r="H43" s="13" t="s">
        <v>273</v>
      </c>
    </row>
    <row r="44" spans="1:8" ht="31.2">
      <c r="A44" s="5">
        <v>40</v>
      </c>
      <c r="B44" s="6" t="s">
        <v>277</v>
      </c>
      <c r="C44" s="5" t="s">
        <v>7</v>
      </c>
      <c r="D44" s="7">
        <v>4</v>
      </c>
      <c r="E44" s="8">
        <v>0</v>
      </c>
      <c r="F44" s="9">
        <f t="shared" si="0"/>
        <v>0</v>
      </c>
      <c r="G44" s="10">
        <f t="shared" si="1"/>
        <v>0</v>
      </c>
      <c r="H44" s="13" t="s">
        <v>273</v>
      </c>
    </row>
    <row r="45" spans="1:8" ht="31.2">
      <c r="A45" s="12">
        <v>41</v>
      </c>
      <c r="B45" s="6" t="s">
        <v>278</v>
      </c>
      <c r="C45" s="5" t="s">
        <v>7</v>
      </c>
      <c r="D45" s="7">
        <v>4</v>
      </c>
      <c r="E45" s="8">
        <v>0</v>
      </c>
      <c r="F45" s="9">
        <f t="shared" si="0"/>
        <v>0</v>
      </c>
      <c r="G45" s="10">
        <f t="shared" si="1"/>
        <v>0</v>
      </c>
      <c r="H45" s="13" t="s">
        <v>273</v>
      </c>
    </row>
    <row r="46" spans="1:8" ht="31.2">
      <c r="A46" s="6">
        <v>42</v>
      </c>
      <c r="B46" s="6" t="s">
        <v>279</v>
      </c>
      <c r="C46" s="5" t="s">
        <v>7</v>
      </c>
      <c r="D46" s="7">
        <v>4</v>
      </c>
      <c r="E46" s="8">
        <v>0</v>
      </c>
      <c r="F46" s="9">
        <f t="shared" si="0"/>
        <v>0</v>
      </c>
      <c r="G46" s="10">
        <f t="shared" si="1"/>
        <v>0</v>
      </c>
      <c r="H46" s="13" t="s">
        <v>273</v>
      </c>
    </row>
    <row r="47" spans="1:8" ht="31.2">
      <c r="A47" s="5">
        <v>43</v>
      </c>
      <c r="B47" s="6" t="s">
        <v>280</v>
      </c>
      <c r="C47" s="5" t="s">
        <v>7</v>
      </c>
      <c r="D47" s="7">
        <v>4</v>
      </c>
      <c r="E47" s="8">
        <v>0</v>
      </c>
      <c r="F47" s="9">
        <f t="shared" si="0"/>
        <v>0</v>
      </c>
      <c r="G47" s="10">
        <f t="shared" si="1"/>
        <v>0</v>
      </c>
      <c r="H47" s="13" t="s">
        <v>273</v>
      </c>
    </row>
    <row r="48" spans="1:8" ht="31.2">
      <c r="A48" s="12">
        <v>44</v>
      </c>
      <c r="B48" s="6" t="s">
        <v>281</v>
      </c>
      <c r="C48" s="5" t="s">
        <v>7</v>
      </c>
      <c r="D48" s="7">
        <v>1</v>
      </c>
      <c r="E48" s="8">
        <v>0</v>
      </c>
      <c r="F48" s="9">
        <f t="shared" si="0"/>
        <v>0</v>
      </c>
      <c r="G48" s="10">
        <f t="shared" si="1"/>
        <v>0</v>
      </c>
      <c r="H48" s="13" t="s">
        <v>273</v>
      </c>
    </row>
    <row r="49" spans="1:8" ht="31.2">
      <c r="A49" s="6">
        <v>45</v>
      </c>
      <c r="B49" s="6" t="s">
        <v>282</v>
      </c>
      <c r="C49" s="5" t="s">
        <v>7</v>
      </c>
      <c r="D49" s="7">
        <v>1</v>
      </c>
      <c r="E49" s="8">
        <v>0</v>
      </c>
      <c r="F49" s="9">
        <f t="shared" si="0"/>
        <v>0</v>
      </c>
      <c r="G49" s="10">
        <f t="shared" si="1"/>
        <v>0</v>
      </c>
      <c r="H49" s="13" t="s">
        <v>273</v>
      </c>
    </row>
    <row r="50" spans="1:8" ht="31.2">
      <c r="A50" s="5">
        <v>46</v>
      </c>
      <c r="B50" s="6" t="s">
        <v>283</v>
      </c>
      <c r="C50" s="5" t="s">
        <v>7</v>
      </c>
      <c r="D50" s="7">
        <v>1</v>
      </c>
      <c r="E50" s="8">
        <v>0</v>
      </c>
      <c r="F50" s="9">
        <f t="shared" si="0"/>
        <v>0</v>
      </c>
      <c r="G50" s="10">
        <f t="shared" si="1"/>
        <v>0</v>
      </c>
      <c r="H50" s="13" t="s">
        <v>273</v>
      </c>
    </row>
    <row r="51" spans="1:8" ht="31.2">
      <c r="A51" s="12">
        <v>47</v>
      </c>
      <c r="B51" s="6" t="s">
        <v>284</v>
      </c>
      <c r="C51" s="5" t="s">
        <v>7</v>
      </c>
      <c r="D51" s="7">
        <v>1</v>
      </c>
      <c r="E51" s="8">
        <v>0</v>
      </c>
      <c r="F51" s="9">
        <f t="shared" si="0"/>
        <v>0</v>
      </c>
      <c r="G51" s="10">
        <f t="shared" si="1"/>
        <v>0</v>
      </c>
      <c r="H51" s="13" t="s">
        <v>273</v>
      </c>
    </row>
    <row r="52" spans="1:8" ht="31.2">
      <c r="A52" s="6">
        <v>48</v>
      </c>
      <c r="B52" s="17" t="s">
        <v>285</v>
      </c>
      <c r="C52" s="5" t="s">
        <v>7</v>
      </c>
      <c r="D52" s="7">
        <v>1</v>
      </c>
      <c r="E52" s="8">
        <v>0</v>
      </c>
      <c r="F52" s="9">
        <f t="shared" si="0"/>
        <v>0</v>
      </c>
      <c r="G52" s="10">
        <f t="shared" si="1"/>
        <v>0</v>
      </c>
      <c r="H52" s="13" t="s">
        <v>236</v>
      </c>
    </row>
    <row r="53" spans="1:8" ht="31.2">
      <c r="A53" s="12">
        <v>50</v>
      </c>
      <c r="B53" s="6" t="s">
        <v>286</v>
      </c>
      <c r="C53" s="5" t="s">
        <v>7</v>
      </c>
      <c r="D53" s="7">
        <v>1</v>
      </c>
      <c r="E53" s="8">
        <v>0</v>
      </c>
      <c r="F53" s="9">
        <f t="shared" si="0"/>
        <v>0</v>
      </c>
      <c r="G53" s="10">
        <f t="shared" si="1"/>
        <v>0</v>
      </c>
      <c r="H53" s="13" t="s">
        <v>236</v>
      </c>
    </row>
    <row r="54" spans="1:8" ht="31.2">
      <c r="A54" s="6">
        <v>51</v>
      </c>
      <c r="B54" s="6" t="s">
        <v>287</v>
      </c>
      <c r="C54" s="5" t="s">
        <v>7</v>
      </c>
      <c r="D54" s="7">
        <v>1</v>
      </c>
      <c r="E54" s="8">
        <v>0</v>
      </c>
      <c r="F54" s="9">
        <f t="shared" si="0"/>
        <v>0</v>
      </c>
      <c r="G54" s="10">
        <f t="shared" si="1"/>
        <v>0</v>
      </c>
      <c r="H54" s="13" t="s">
        <v>236</v>
      </c>
    </row>
    <row r="55" spans="1:8" ht="31.2">
      <c r="A55" s="5">
        <v>52</v>
      </c>
      <c r="B55" s="6" t="s">
        <v>288</v>
      </c>
      <c r="C55" s="5" t="s">
        <v>7</v>
      </c>
      <c r="D55" s="7">
        <v>1</v>
      </c>
      <c r="E55" s="8">
        <v>0</v>
      </c>
      <c r="F55" s="9">
        <f t="shared" si="0"/>
        <v>0</v>
      </c>
      <c r="G55" s="10">
        <f t="shared" si="1"/>
        <v>0</v>
      </c>
      <c r="H55" s="13" t="s">
        <v>236</v>
      </c>
    </row>
    <row r="56" spans="1:8" ht="31.2">
      <c r="A56" s="12">
        <v>53</v>
      </c>
      <c r="B56" s="6" t="s">
        <v>289</v>
      </c>
      <c r="C56" s="5" t="s">
        <v>7</v>
      </c>
      <c r="D56" s="7">
        <v>1</v>
      </c>
      <c r="E56" s="8">
        <v>0</v>
      </c>
      <c r="F56" s="9">
        <f t="shared" si="0"/>
        <v>0</v>
      </c>
      <c r="G56" s="10">
        <f t="shared" si="1"/>
        <v>0</v>
      </c>
      <c r="H56" s="13" t="s">
        <v>236</v>
      </c>
    </row>
    <row r="57" spans="1:8" ht="31.2">
      <c r="A57" s="6">
        <v>54</v>
      </c>
      <c r="B57" s="6" t="s">
        <v>290</v>
      </c>
      <c r="C57" s="5" t="s">
        <v>7</v>
      </c>
      <c r="D57" s="7">
        <v>1</v>
      </c>
      <c r="E57" s="8">
        <v>0</v>
      </c>
      <c r="F57" s="9">
        <f t="shared" si="0"/>
        <v>0</v>
      </c>
      <c r="G57" s="10">
        <f t="shared" si="1"/>
        <v>0</v>
      </c>
      <c r="H57" s="13" t="s">
        <v>236</v>
      </c>
    </row>
    <row r="58" spans="1:8" ht="31.2">
      <c r="A58" s="5">
        <v>55</v>
      </c>
      <c r="B58" s="6" t="s">
        <v>291</v>
      </c>
      <c r="C58" s="5" t="s">
        <v>7</v>
      </c>
      <c r="D58" s="7">
        <v>1</v>
      </c>
      <c r="E58" s="8">
        <v>0</v>
      </c>
      <c r="F58" s="9">
        <f t="shared" si="0"/>
        <v>0</v>
      </c>
      <c r="G58" s="10">
        <f t="shared" si="1"/>
        <v>0</v>
      </c>
      <c r="H58" s="13" t="s">
        <v>236</v>
      </c>
    </row>
    <row r="59" spans="1:8" ht="31.2">
      <c r="A59" s="12">
        <v>56</v>
      </c>
      <c r="B59" s="6" t="s">
        <v>292</v>
      </c>
      <c r="C59" s="5" t="s">
        <v>7</v>
      </c>
      <c r="D59" s="7">
        <v>1</v>
      </c>
      <c r="E59" s="8">
        <v>0</v>
      </c>
      <c r="F59" s="9">
        <f t="shared" si="0"/>
        <v>0</v>
      </c>
      <c r="G59" s="10">
        <f t="shared" si="1"/>
        <v>0</v>
      </c>
      <c r="H59" s="13" t="s">
        <v>236</v>
      </c>
    </row>
    <row r="60" spans="1:8" ht="31.2">
      <c r="A60" s="6">
        <v>57</v>
      </c>
      <c r="B60" s="6" t="s">
        <v>293</v>
      </c>
      <c r="C60" s="5" t="s">
        <v>7</v>
      </c>
      <c r="D60" s="7">
        <v>1</v>
      </c>
      <c r="E60" s="8">
        <v>0</v>
      </c>
      <c r="F60" s="9">
        <f t="shared" si="0"/>
        <v>0</v>
      </c>
      <c r="G60" s="10">
        <f t="shared" si="1"/>
        <v>0</v>
      </c>
      <c r="H60" s="13" t="s">
        <v>236</v>
      </c>
    </row>
    <row r="61" spans="1:8">
      <c r="A61" s="5">
        <v>58</v>
      </c>
      <c r="B61" s="6" t="s">
        <v>294</v>
      </c>
      <c r="C61" s="5" t="s">
        <v>7</v>
      </c>
      <c r="D61" s="7">
        <v>1</v>
      </c>
      <c r="E61" s="8">
        <v>0</v>
      </c>
      <c r="F61" s="9">
        <f t="shared" si="0"/>
        <v>0</v>
      </c>
      <c r="G61" s="10">
        <f t="shared" si="1"/>
        <v>0</v>
      </c>
      <c r="H61" s="13" t="s">
        <v>236</v>
      </c>
    </row>
    <row r="62" spans="1:8" ht="31.2">
      <c r="A62" s="12">
        <v>59</v>
      </c>
      <c r="B62" s="6" t="s">
        <v>295</v>
      </c>
      <c r="C62" s="5" t="s">
        <v>7</v>
      </c>
      <c r="D62" s="7">
        <v>1</v>
      </c>
      <c r="E62" s="8">
        <v>0</v>
      </c>
      <c r="F62" s="9">
        <f t="shared" si="0"/>
        <v>0</v>
      </c>
      <c r="G62" s="10">
        <f t="shared" si="1"/>
        <v>0</v>
      </c>
      <c r="H62" s="13" t="s">
        <v>236</v>
      </c>
    </row>
    <row r="63" spans="1:8">
      <c r="A63" s="6">
        <v>60</v>
      </c>
      <c r="B63" s="6" t="s">
        <v>296</v>
      </c>
      <c r="C63" s="5" t="s">
        <v>7</v>
      </c>
      <c r="D63" s="7">
        <v>1</v>
      </c>
      <c r="E63" s="8">
        <v>0</v>
      </c>
      <c r="F63" s="9">
        <f t="shared" si="0"/>
        <v>0</v>
      </c>
      <c r="G63" s="10">
        <f t="shared" si="1"/>
        <v>0</v>
      </c>
      <c r="H63" s="13" t="s">
        <v>236</v>
      </c>
    </row>
    <row r="64" spans="1:8">
      <c r="A64" s="5">
        <v>61</v>
      </c>
      <c r="B64" s="6" t="s">
        <v>297</v>
      </c>
      <c r="C64" s="5" t="s">
        <v>7</v>
      </c>
      <c r="D64" s="7">
        <v>1</v>
      </c>
      <c r="E64" s="8">
        <v>0</v>
      </c>
      <c r="F64" s="9">
        <f t="shared" si="0"/>
        <v>0</v>
      </c>
      <c r="G64" s="10">
        <f t="shared" si="1"/>
        <v>0</v>
      </c>
      <c r="H64" s="13" t="s">
        <v>236</v>
      </c>
    </row>
    <row r="65" spans="1:8" ht="31.2">
      <c r="A65" s="12">
        <v>62</v>
      </c>
      <c r="B65" s="6" t="s">
        <v>298</v>
      </c>
      <c r="C65" s="5" t="s">
        <v>7</v>
      </c>
      <c r="D65" s="7">
        <v>1</v>
      </c>
      <c r="E65" s="8">
        <v>0</v>
      </c>
      <c r="F65" s="9">
        <f t="shared" si="0"/>
        <v>0</v>
      </c>
      <c r="G65" s="10">
        <f t="shared" si="1"/>
        <v>0</v>
      </c>
      <c r="H65" s="13" t="s">
        <v>236</v>
      </c>
    </row>
    <row r="66" spans="1:8" ht="31.2">
      <c r="A66" s="6">
        <v>63</v>
      </c>
      <c r="B66" s="6" t="s">
        <v>299</v>
      </c>
      <c r="C66" s="5" t="s">
        <v>7</v>
      </c>
      <c r="D66" s="7">
        <v>1</v>
      </c>
      <c r="E66" s="8">
        <v>0</v>
      </c>
      <c r="F66" s="9">
        <f t="shared" si="0"/>
        <v>0</v>
      </c>
      <c r="G66" s="10">
        <f t="shared" si="1"/>
        <v>0</v>
      </c>
      <c r="H66" s="13" t="s">
        <v>236</v>
      </c>
    </row>
    <row r="67" spans="1:8" ht="31.2">
      <c r="A67" s="5">
        <v>64</v>
      </c>
      <c r="B67" s="6" t="s">
        <v>300</v>
      </c>
      <c r="C67" s="5" t="s">
        <v>7</v>
      </c>
      <c r="D67" s="7">
        <v>1</v>
      </c>
      <c r="E67" s="8">
        <v>0</v>
      </c>
      <c r="F67" s="9">
        <f t="shared" si="0"/>
        <v>0</v>
      </c>
      <c r="G67" s="10">
        <f t="shared" si="1"/>
        <v>0</v>
      </c>
      <c r="H67" s="13" t="s">
        <v>236</v>
      </c>
    </row>
    <row r="68" spans="1:8" ht="31.2">
      <c r="A68" s="12">
        <v>65</v>
      </c>
      <c r="B68" s="6" t="s">
        <v>301</v>
      </c>
      <c r="C68" s="5" t="s">
        <v>7</v>
      </c>
      <c r="D68" s="7">
        <v>1</v>
      </c>
      <c r="E68" s="8">
        <v>0</v>
      </c>
      <c r="F68" s="9">
        <f t="shared" ref="F68:F111" si="2">E68*1.23</f>
        <v>0</v>
      </c>
      <c r="G68" s="10">
        <f t="shared" ref="G68:G111" si="3">D68*F68</f>
        <v>0</v>
      </c>
      <c r="H68" s="13" t="s">
        <v>236</v>
      </c>
    </row>
    <row r="69" spans="1:8" ht="31.2">
      <c r="A69" s="6">
        <v>66</v>
      </c>
      <c r="B69" s="6" t="s">
        <v>302</v>
      </c>
      <c r="C69" s="5" t="s">
        <v>7</v>
      </c>
      <c r="D69" s="7">
        <v>1</v>
      </c>
      <c r="E69" s="8">
        <v>0</v>
      </c>
      <c r="F69" s="9">
        <f t="shared" si="2"/>
        <v>0</v>
      </c>
      <c r="G69" s="10">
        <f t="shared" si="3"/>
        <v>0</v>
      </c>
      <c r="H69" s="13" t="s">
        <v>236</v>
      </c>
    </row>
    <row r="70" spans="1:8" ht="31.2">
      <c r="A70" s="5">
        <v>67</v>
      </c>
      <c r="B70" s="6" t="s">
        <v>303</v>
      </c>
      <c r="C70" s="5" t="s">
        <v>7</v>
      </c>
      <c r="D70" s="7">
        <v>1</v>
      </c>
      <c r="E70" s="8">
        <v>0</v>
      </c>
      <c r="F70" s="9">
        <f t="shared" si="2"/>
        <v>0</v>
      </c>
      <c r="G70" s="10">
        <f t="shared" si="3"/>
        <v>0</v>
      </c>
      <c r="H70" s="13" t="s">
        <v>236</v>
      </c>
    </row>
    <row r="71" spans="1:8" ht="31.2">
      <c r="A71" s="12">
        <v>68</v>
      </c>
      <c r="B71" s="6" t="s">
        <v>304</v>
      </c>
      <c r="C71" s="5" t="s">
        <v>7</v>
      </c>
      <c r="D71" s="7">
        <v>1</v>
      </c>
      <c r="E71" s="8">
        <v>0</v>
      </c>
      <c r="F71" s="9">
        <f t="shared" si="2"/>
        <v>0</v>
      </c>
      <c r="G71" s="10">
        <f t="shared" si="3"/>
        <v>0</v>
      </c>
      <c r="H71" s="13" t="s">
        <v>236</v>
      </c>
    </row>
    <row r="72" spans="1:8" ht="31.2">
      <c r="A72" s="6">
        <v>69</v>
      </c>
      <c r="B72" s="6" t="s">
        <v>305</v>
      </c>
      <c r="C72" s="5" t="s">
        <v>7</v>
      </c>
      <c r="D72" s="7">
        <v>1</v>
      </c>
      <c r="E72" s="8">
        <v>0</v>
      </c>
      <c r="F72" s="9">
        <f t="shared" si="2"/>
        <v>0</v>
      </c>
      <c r="G72" s="10">
        <f t="shared" si="3"/>
        <v>0</v>
      </c>
      <c r="H72" s="13" t="s">
        <v>236</v>
      </c>
    </row>
    <row r="73" spans="1:8" ht="31.2">
      <c r="A73" s="5">
        <v>70</v>
      </c>
      <c r="B73" s="6" t="s">
        <v>306</v>
      </c>
      <c r="C73" s="5" t="s">
        <v>7</v>
      </c>
      <c r="D73" s="7">
        <v>1</v>
      </c>
      <c r="E73" s="8">
        <v>0</v>
      </c>
      <c r="F73" s="9">
        <f t="shared" si="2"/>
        <v>0</v>
      </c>
      <c r="G73" s="10">
        <f t="shared" si="3"/>
        <v>0</v>
      </c>
      <c r="H73" s="13" t="s">
        <v>236</v>
      </c>
    </row>
    <row r="74" spans="1:8" ht="31.2">
      <c r="A74" s="12">
        <v>71</v>
      </c>
      <c r="B74" s="6" t="s">
        <v>307</v>
      </c>
      <c r="C74" s="5" t="s">
        <v>7</v>
      </c>
      <c r="D74" s="7">
        <v>4</v>
      </c>
      <c r="E74" s="8">
        <v>0</v>
      </c>
      <c r="F74" s="9">
        <f t="shared" si="2"/>
        <v>0</v>
      </c>
      <c r="G74" s="10">
        <f t="shared" si="3"/>
        <v>0</v>
      </c>
      <c r="H74" s="13" t="s">
        <v>236</v>
      </c>
    </row>
    <row r="75" spans="1:8" ht="31.2">
      <c r="A75" s="6">
        <v>72</v>
      </c>
      <c r="B75" s="6" t="s">
        <v>308</v>
      </c>
      <c r="C75" s="5" t="s">
        <v>7</v>
      </c>
      <c r="D75" s="7">
        <v>4</v>
      </c>
      <c r="E75" s="8">
        <v>0</v>
      </c>
      <c r="F75" s="9">
        <f t="shared" si="2"/>
        <v>0</v>
      </c>
      <c r="G75" s="10">
        <f t="shared" si="3"/>
        <v>0</v>
      </c>
      <c r="H75" s="13" t="s">
        <v>236</v>
      </c>
    </row>
    <row r="76" spans="1:8" ht="31.2">
      <c r="A76" s="5">
        <v>73</v>
      </c>
      <c r="B76" s="6" t="s">
        <v>309</v>
      </c>
      <c r="C76" s="5" t="s">
        <v>7</v>
      </c>
      <c r="D76" s="7">
        <v>4</v>
      </c>
      <c r="E76" s="8">
        <v>0</v>
      </c>
      <c r="F76" s="9">
        <f t="shared" si="2"/>
        <v>0</v>
      </c>
      <c r="G76" s="10">
        <f t="shared" si="3"/>
        <v>0</v>
      </c>
      <c r="H76" s="13" t="s">
        <v>236</v>
      </c>
    </row>
    <row r="77" spans="1:8" ht="31.2">
      <c r="A77" s="12">
        <v>74</v>
      </c>
      <c r="B77" s="6" t="s">
        <v>310</v>
      </c>
      <c r="C77" s="5" t="s">
        <v>7</v>
      </c>
      <c r="D77" s="7">
        <v>4</v>
      </c>
      <c r="E77" s="8">
        <v>0</v>
      </c>
      <c r="F77" s="9">
        <f t="shared" si="2"/>
        <v>0</v>
      </c>
      <c r="G77" s="10">
        <f t="shared" si="3"/>
        <v>0</v>
      </c>
      <c r="H77" s="13" t="s">
        <v>236</v>
      </c>
    </row>
    <row r="78" spans="1:8" ht="31.2">
      <c r="A78" s="5">
        <v>75</v>
      </c>
      <c r="B78" s="18" t="s">
        <v>311</v>
      </c>
      <c r="C78" s="5" t="s">
        <v>7</v>
      </c>
      <c r="D78" s="7">
        <v>2</v>
      </c>
      <c r="E78" s="8">
        <v>0</v>
      </c>
      <c r="F78" s="9">
        <f>E78*1.23</f>
        <v>0</v>
      </c>
      <c r="G78" s="10">
        <f>D78*F78</f>
        <v>0</v>
      </c>
      <c r="H78" s="13" t="s">
        <v>236</v>
      </c>
    </row>
    <row r="79" spans="1:8" ht="31.2">
      <c r="A79" s="12">
        <v>76</v>
      </c>
      <c r="B79" s="18" t="s">
        <v>312</v>
      </c>
      <c r="C79" s="5" t="s">
        <v>7</v>
      </c>
      <c r="D79" s="7">
        <v>2</v>
      </c>
      <c r="E79" s="8">
        <v>0</v>
      </c>
      <c r="F79" s="9">
        <f>E79*1.23</f>
        <v>0</v>
      </c>
      <c r="G79" s="10">
        <f>D79*F79</f>
        <v>0</v>
      </c>
      <c r="H79" s="13" t="s">
        <v>236</v>
      </c>
    </row>
    <row r="80" spans="1:8" ht="31.2">
      <c r="A80" s="5">
        <v>77</v>
      </c>
      <c r="B80" s="18" t="s">
        <v>313</v>
      </c>
      <c r="C80" s="5" t="s">
        <v>7</v>
      </c>
      <c r="D80" s="7">
        <v>2</v>
      </c>
      <c r="E80" s="8">
        <v>0</v>
      </c>
      <c r="F80" s="9">
        <f>E80*1.23</f>
        <v>0</v>
      </c>
      <c r="G80" s="10">
        <f>D80*F80</f>
        <v>0</v>
      </c>
      <c r="H80" s="13" t="s">
        <v>236</v>
      </c>
    </row>
    <row r="81" spans="1:8" ht="31.2">
      <c r="A81" s="12">
        <v>78</v>
      </c>
      <c r="B81" s="18" t="s">
        <v>314</v>
      </c>
      <c r="C81" s="5" t="s">
        <v>7</v>
      </c>
      <c r="D81" s="7">
        <v>2</v>
      </c>
      <c r="E81" s="8">
        <v>0</v>
      </c>
      <c r="F81" s="9">
        <f t="shared" si="2"/>
        <v>0</v>
      </c>
      <c r="G81" s="10">
        <f t="shared" si="3"/>
        <v>0</v>
      </c>
      <c r="H81" s="13" t="s">
        <v>236</v>
      </c>
    </row>
    <row r="82" spans="1:8" ht="31.2">
      <c r="A82" s="5">
        <v>79</v>
      </c>
      <c r="B82" s="6" t="s">
        <v>315</v>
      </c>
      <c r="C82" s="5" t="s">
        <v>7</v>
      </c>
      <c r="D82" s="7">
        <v>3</v>
      </c>
      <c r="E82" s="8">
        <v>0</v>
      </c>
      <c r="F82" s="9">
        <f t="shared" si="2"/>
        <v>0</v>
      </c>
      <c r="G82" s="10">
        <f t="shared" si="3"/>
        <v>0</v>
      </c>
      <c r="H82" s="13" t="s">
        <v>236</v>
      </c>
    </row>
    <row r="83" spans="1:8" ht="31.2">
      <c r="A83" s="12">
        <v>80</v>
      </c>
      <c r="B83" s="6" t="s">
        <v>316</v>
      </c>
      <c r="C83" s="5">
        <v>0</v>
      </c>
      <c r="D83" s="7">
        <v>1</v>
      </c>
      <c r="E83" s="8">
        <v>0</v>
      </c>
      <c r="F83" s="9">
        <f t="shared" si="2"/>
        <v>0</v>
      </c>
      <c r="G83" s="10">
        <f t="shared" si="3"/>
        <v>0</v>
      </c>
      <c r="H83" s="13" t="s">
        <v>236</v>
      </c>
    </row>
    <row r="84" spans="1:8" ht="31.2">
      <c r="A84" s="12">
        <v>82</v>
      </c>
      <c r="B84" s="17" t="s">
        <v>317</v>
      </c>
      <c r="C84" s="5" t="s">
        <v>7</v>
      </c>
      <c r="D84" s="7">
        <v>1</v>
      </c>
      <c r="E84" s="8">
        <v>0</v>
      </c>
      <c r="F84" s="9">
        <f t="shared" si="2"/>
        <v>0</v>
      </c>
      <c r="G84" s="10">
        <f t="shared" si="3"/>
        <v>0</v>
      </c>
      <c r="H84" s="13" t="s">
        <v>236</v>
      </c>
    </row>
    <row r="85" spans="1:8" ht="31.2">
      <c r="A85" s="5">
        <v>83</v>
      </c>
      <c r="B85" s="17" t="s">
        <v>318</v>
      </c>
      <c r="C85" s="5" t="s">
        <v>7</v>
      </c>
      <c r="D85" s="7">
        <v>1</v>
      </c>
      <c r="E85" s="8">
        <v>0</v>
      </c>
      <c r="F85" s="9">
        <f t="shared" si="2"/>
        <v>0</v>
      </c>
      <c r="G85" s="10">
        <f t="shared" si="3"/>
        <v>0</v>
      </c>
      <c r="H85" s="13" t="s">
        <v>236</v>
      </c>
    </row>
    <row r="86" spans="1:8" ht="31.2">
      <c r="A86" s="12">
        <v>84</v>
      </c>
      <c r="B86" s="17" t="s">
        <v>319</v>
      </c>
      <c r="C86" s="5" t="s">
        <v>7</v>
      </c>
      <c r="D86" s="7">
        <v>1</v>
      </c>
      <c r="E86" s="8">
        <v>0</v>
      </c>
      <c r="F86" s="9">
        <f t="shared" si="2"/>
        <v>0</v>
      </c>
      <c r="G86" s="10">
        <f t="shared" si="3"/>
        <v>0</v>
      </c>
      <c r="H86" s="13" t="s">
        <v>236</v>
      </c>
    </row>
    <row r="87" spans="1:8" ht="31.2">
      <c r="A87" s="5">
        <v>85</v>
      </c>
      <c r="B87" s="17" t="s">
        <v>320</v>
      </c>
      <c r="C87" s="5" t="s">
        <v>7</v>
      </c>
      <c r="D87" s="7">
        <v>1</v>
      </c>
      <c r="E87" s="8">
        <v>0</v>
      </c>
      <c r="F87" s="9">
        <f t="shared" si="2"/>
        <v>0</v>
      </c>
      <c r="G87" s="10">
        <f t="shared" si="3"/>
        <v>0</v>
      </c>
      <c r="H87" s="13" t="s">
        <v>236</v>
      </c>
    </row>
    <row r="88" spans="1:8" ht="31.2">
      <c r="A88" s="12">
        <v>86</v>
      </c>
      <c r="B88" s="17" t="s">
        <v>321</v>
      </c>
      <c r="C88" s="5" t="s">
        <v>7</v>
      </c>
      <c r="D88" s="7">
        <v>1</v>
      </c>
      <c r="E88" s="8">
        <v>0</v>
      </c>
      <c r="F88" s="9">
        <f t="shared" si="2"/>
        <v>0</v>
      </c>
      <c r="G88" s="10">
        <f t="shared" si="3"/>
        <v>0</v>
      </c>
      <c r="H88" s="13" t="s">
        <v>236</v>
      </c>
    </row>
    <row r="89" spans="1:8" ht="31.2">
      <c r="A89" s="5">
        <v>87</v>
      </c>
      <c r="B89" s="17" t="s">
        <v>322</v>
      </c>
      <c r="C89" s="5" t="s">
        <v>7</v>
      </c>
      <c r="D89" s="7">
        <v>1</v>
      </c>
      <c r="E89" s="8">
        <v>0</v>
      </c>
      <c r="F89" s="9">
        <f t="shared" si="2"/>
        <v>0</v>
      </c>
      <c r="G89" s="10">
        <f t="shared" si="3"/>
        <v>0</v>
      </c>
      <c r="H89" s="13" t="s">
        <v>236</v>
      </c>
    </row>
    <row r="90" spans="1:8" ht="31.2">
      <c r="A90" s="12">
        <v>88</v>
      </c>
      <c r="B90" s="17" t="s">
        <v>323</v>
      </c>
      <c r="C90" s="5" t="s">
        <v>7</v>
      </c>
      <c r="D90" s="7">
        <v>1</v>
      </c>
      <c r="E90" s="8">
        <v>0</v>
      </c>
      <c r="F90" s="9">
        <f t="shared" si="2"/>
        <v>0</v>
      </c>
      <c r="G90" s="10">
        <f t="shared" si="3"/>
        <v>0</v>
      </c>
      <c r="H90" s="13" t="s">
        <v>236</v>
      </c>
    </row>
    <row r="91" spans="1:8">
      <c r="A91" s="5">
        <v>89</v>
      </c>
      <c r="B91" s="6" t="s">
        <v>324</v>
      </c>
      <c r="C91" s="5" t="s">
        <v>7</v>
      </c>
      <c r="D91" s="7">
        <v>1</v>
      </c>
      <c r="E91" s="8">
        <v>0</v>
      </c>
      <c r="F91" s="9">
        <f t="shared" si="2"/>
        <v>0</v>
      </c>
      <c r="G91" s="10">
        <f t="shared" si="3"/>
        <v>0</v>
      </c>
      <c r="H91" s="13" t="s">
        <v>236</v>
      </c>
    </row>
    <row r="92" spans="1:8" ht="31.2">
      <c r="A92" s="12">
        <v>90</v>
      </c>
      <c r="B92" s="6" t="s">
        <v>325</v>
      </c>
      <c r="C92" s="5" t="s">
        <v>7</v>
      </c>
      <c r="D92" s="7">
        <v>1</v>
      </c>
      <c r="E92" s="8">
        <v>0</v>
      </c>
      <c r="F92" s="9">
        <f t="shared" si="2"/>
        <v>0</v>
      </c>
      <c r="G92" s="10">
        <f t="shared" si="3"/>
        <v>0</v>
      </c>
      <c r="H92" s="13" t="s">
        <v>236</v>
      </c>
    </row>
    <row r="93" spans="1:8">
      <c r="A93" s="5">
        <v>91</v>
      </c>
      <c r="B93" s="6" t="s">
        <v>326</v>
      </c>
      <c r="C93" s="5" t="s">
        <v>7</v>
      </c>
      <c r="D93" s="7">
        <v>1</v>
      </c>
      <c r="E93" s="8">
        <v>0</v>
      </c>
      <c r="F93" s="9">
        <f t="shared" si="2"/>
        <v>0</v>
      </c>
      <c r="G93" s="10">
        <f t="shared" si="3"/>
        <v>0</v>
      </c>
      <c r="H93" s="13" t="s">
        <v>236</v>
      </c>
    </row>
    <row r="94" spans="1:8">
      <c r="A94" s="12">
        <v>92</v>
      </c>
      <c r="B94" s="6" t="s">
        <v>327</v>
      </c>
      <c r="C94" s="5" t="s">
        <v>7</v>
      </c>
      <c r="D94" s="7">
        <v>1</v>
      </c>
      <c r="E94" s="8">
        <v>0</v>
      </c>
      <c r="F94" s="9">
        <f t="shared" si="2"/>
        <v>0</v>
      </c>
      <c r="G94" s="10">
        <f t="shared" si="3"/>
        <v>0</v>
      </c>
      <c r="H94" s="13" t="s">
        <v>236</v>
      </c>
    </row>
    <row r="95" spans="1:8" ht="31.2">
      <c r="A95" s="5">
        <v>93</v>
      </c>
      <c r="B95" s="6" t="s">
        <v>328</v>
      </c>
      <c r="C95" s="5" t="s">
        <v>7</v>
      </c>
      <c r="D95" s="7">
        <v>1</v>
      </c>
      <c r="E95" s="8">
        <v>0</v>
      </c>
      <c r="F95" s="9">
        <f t="shared" si="2"/>
        <v>0</v>
      </c>
      <c r="G95" s="10">
        <f t="shared" si="3"/>
        <v>0</v>
      </c>
      <c r="H95" s="13" t="s">
        <v>236</v>
      </c>
    </row>
    <row r="96" spans="1:8" ht="31.2">
      <c r="A96" s="12">
        <v>94</v>
      </c>
      <c r="B96" s="6" t="s">
        <v>329</v>
      </c>
      <c r="C96" s="5" t="s">
        <v>7</v>
      </c>
      <c r="D96" s="7">
        <v>1</v>
      </c>
      <c r="E96" s="8">
        <v>0</v>
      </c>
      <c r="F96" s="9">
        <f t="shared" si="2"/>
        <v>0</v>
      </c>
      <c r="G96" s="10">
        <f t="shared" si="3"/>
        <v>0</v>
      </c>
      <c r="H96" s="13" t="s">
        <v>236</v>
      </c>
    </row>
    <row r="97" spans="1:8" ht="31.2">
      <c r="A97" s="5">
        <v>95</v>
      </c>
      <c r="B97" s="6" t="s">
        <v>330</v>
      </c>
      <c r="C97" s="5" t="s">
        <v>7</v>
      </c>
      <c r="D97" s="7">
        <v>1</v>
      </c>
      <c r="E97" s="8">
        <v>0</v>
      </c>
      <c r="F97" s="9">
        <f t="shared" si="2"/>
        <v>0</v>
      </c>
      <c r="G97" s="10">
        <f t="shared" si="3"/>
        <v>0</v>
      </c>
      <c r="H97" s="13" t="s">
        <v>236</v>
      </c>
    </row>
    <row r="98" spans="1:8" ht="31.2">
      <c r="A98" s="12">
        <v>96</v>
      </c>
      <c r="B98" s="6" t="s">
        <v>331</v>
      </c>
      <c r="C98" s="5" t="s">
        <v>7</v>
      </c>
      <c r="D98" s="7">
        <v>1</v>
      </c>
      <c r="E98" s="8">
        <v>0</v>
      </c>
      <c r="F98" s="9">
        <f t="shared" si="2"/>
        <v>0</v>
      </c>
      <c r="G98" s="10">
        <f t="shared" si="3"/>
        <v>0</v>
      </c>
      <c r="H98" s="13" t="s">
        <v>236</v>
      </c>
    </row>
    <row r="99" spans="1:8" ht="31.2">
      <c r="A99" s="5">
        <v>97</v>
      </c>
      <c r="B99" s="6" t="s">
        <v>332</v>
      </c>
      <c r="C99" s="5" t="s">
        <v>7</v>
      </c>
      <c r="D99" s="7">
        <v>8</v>
      </c>
      <c r="E99" s="8">
        <v>0</v>
      </c>
      <c r="F99" s="9">
        <f t="shared" si="2"/>
        <v>0</v>
      </c>
      <c r="G99" s="10">
        <f t="shared" si="3"/>
        <v>0</v>
      </c>
      <c r="H99" s="13" t="s">
        <v>236</v>
      </c>
    </row>
    <row r="100" spans="1:8" ht="31.2">
      <c r="A100" s="12">
        <v>98</v>
      </c>
      <c r="B100" s="6" t="s">
        <v>333</v>
      </c>
      <c r="C100" s="5" t="s">
        <v>7</v>
      </c>
      <c r="D100" s="7">
        <v>8</v>
      </c>
      <c r="E100" s="8">
        <v>0</v>
      </c>
      <c r="F100" s="9">
        <f t="shared" si="2"/>
        <v>0</v>
      </c>
      <c r="G100" s="10">
        <f t="shared" si="3"/>
        <v>0</v>
      </c>
      <c r="H100" s="13" t="s">
        <v>236</v>
      </c>
    </row>
    <row r="101" spans="1:8" ht="31.2">
      <c r="A101" s="5">
        <v>99</v>
      </c>
      <c r="B101" s="6" t="s">
        <v>334</v>
      </c>
      <c r="C101" s="5" t="s">
        <v>7</v>
      </c>
      <c r="D101" s="7">
        <v>8</v>
      </c>
      <c r="E101" s="8">
        <v>0</v>
      </c>
      <c r="F101" s="9">
        <f t="shared" si="2"/>
        <v>0</v>
      </c>
      <c r="G101" s="10">
        <f t="shared" si="3"/>
        <v>0</v>
      </c>
      <c r="H101" s="13" t="s">
        <v>236</v>
      </c>
    </row>
    <row r="102" spans="1:8" ht="31.2">
      <c r="A102" s="12">
        <v>100</v>
      </c>
      <c r="B102" s="6" t="s">
        <v>335</v>
      </c>
      <c r="C102" s="5" t="s">
        <v>7</v>
      </c>
      <c r="D102" s="7">
        <v>10</v>
      </c>
      <c r="E102" s="8">
        <v>0</v>
      </c>
      <c r="F102" s="9">
        <f t="shared" si="2"/>
        <v>0</v>
      </c>
      <c r="G102" s="10">
        <f t="shared" si="3"/>
        <v>0</v>
      </c>
      <c r="H102" s="13" t="s">
        <v>236</v>
      </c>
    </row>
    <row r="103" spans="1:8" ht="31.2">
      <c r="A103" s="5">
        <v>101</v>
      </c>
      <c r="B103" s="6" t="s">
        <v>336</v>
      </c>
      <c r="C103" s="5" t="s">
        <v>7</v>
      </c>
      <c r="D103" s="7">
        <v>2</v>
      </c>
      <c r="E103" s="8">
        <v>0</v>
      </c>
      <c r="F103" s="9">
        <f t="shared" si="2"/>
        <v>0</v>
      </c>
      <c r="G103" s="10">
        <f t="shared" si="3"/>
        <v>0</v>
      </c>
      <c r="H103" s="13" t="s">
        <v>236</v>
      </c>
    </row>
    <row r="104" spans="1:8" ht="31.2">
      <c r="A104" s="12">
        <v>102</v>
      </c>
      <c r="B104" s="6" t="s">
        <v>337</v>
      </c>
      <c r="C104" s="5" t="s">
        <v>7</v>
      </c>
      <c r="D104" s="7">
        <v>4</v>
      </c>
      <c r="E104" s="8">
        <v>0</v>
      </c>
      <c r="F104" s="9">
        <f t="shared" si="2"/>
        <v>0</v>
      </c>
      <c r="G104" s="10">
        <f t="shared" si="3"/>
        <v>0</v>
      </c>
      <c r="H104" s="13" t="s">
        <v>236</v>
      </c>
    </row>
    <row r="105" spans="1:8" ht="31.2">
      <c r="A105" s="5">
        <v>103</v>
      </c>
      <c r="B105" s="6" t="s">
        <v>338</v>
      </c>
      <c r="C105" s="5" t="s">
        <v>7</v>
      </c>
      <c r="D105" s="7">
        <v>4</v>
      </c>
      <c r="E105" s="8">
        <v>0</v>
      </c>
      <c r="F105" s="9">
        <f t="shared" si="2"/>
        <v>0</v>
      </c>
      <c r="G105" s="10">
        <f t="shared" si="3"/>
        <v>0</v>
      </c>
      <c r="H105" s="13" t="s">
        <v>236</v>
      </c>
    </row>
    <row r="106" spans="1:8" ht="31.2">
      <c r="A106" s="12">
        <v>104</v>
      </c>
      <c r="B106" s="6" t="s">
        <v>339</v>
      </c>
      <c r="C106" s="5" t="s">
        <v>7</v>
      </c>
      <c r="D106" s="7">
        <v>4</v>
      </c>
      <c r="E106" s="8">
        <v>0</v>
      </c>
      <c r="F106" s="9">
        <f t="shared" si="2"/>
        <v>0</v>
      </c>
      <c r="G106" s="10">
        <f t="shared" si="3"/>
        <v>0</v>
      </c>
      <c r="H106" s="13" t="s">
        <v>236</v>
      </c>
    </row>
    <row r="107" spans="1:8" ht="31.2">
      <c r="A107" s="5">
        <v>105</v>
      </c>
      <c r="B107" s="6" t="s">
        <v>340</v>
      </c>
      <c r="C107" s="5" t="s">
        <v>7</v>
      </c>
      <c r="D107" s="7">
        <v>4</v>
      </c>
      <c r="E107" s="8">
        <v>0</v>
      </c>
      <c r="F107" s="9">
        <f t="shared" si="2"/>
        <v>0</v>
      </c>
      <c r="G107" s="10">
        <f t="shared" si="3"/>
        <v>0</v>
      </c>
      <c r="H107" s="13" t="s">
        <v>236</v>
      </c>
    </row>
    <row r="108" spans="1:8" ht="31.2">
      <c r="A108" s="12">
        <v>106</v>
      </c>
      <c r="B108" s="6" t="s">
        <v>341</v>
      </c>
      <c r="C108" s="5" t="s">
        <v>7</v>
      </c>
      <c r="D108" s="7">
        <v>2</v>
      </c>
      <c r="E108" s="8">
        <v>0</v>
      </c>
      <c r="F108" s="9">
        <f t="shared" si="2"/>
        <v>0</v>
      </c>
      <c r="G108" s="10">
        <f t="shared" si="3"/>
        <v>0</v>
      </c>
      <c r="H108" s="13" t="s">
        <v>236</v>
      </c>
    </row>
    <row r="109" spans="1:8" ht="31.2">
      <c r="A109" s="5">
        <v>107</v>
      </c>
      <c r="B109" s="6" t="s">
        <v>342</v>
      </c>
      <c r="C109" s="5" t="s">
        <v>7</v>
      </c>
      <c r="D109" s="7">
        <v>2</v>
      </c>
      <c r="E109" s="8">
        <v>0</v>
      </c>
      <c r="F109" s="9">
        <f t="shared" si="2"/>
        <v>0</v>
      </c>
      <c r="G109" s="10">
        <f t="shared" si="3"/>
        <v>0</v>
      </c>
      <c r="H109" s="13" t="s">
        <v>236</v>
      </c>
    </row>
    <row r="110" spans="1:8" ht="31.2">
      <c r="A110" s="12">
        <v>108</v>
      </c>
      <c r="B110" s="6" t="s">
        <v>343</v>
      </c>
      <c r="C110" s="5" t="s">
        <v>7</v>
      </c>
      <c r="D110" s="7">
        <v>2</v>
      </c>
      <c r="E110" s="8">
        <v>0</v>
      </c>
      <c r="F110" s="9">
        <f t="shared" si="2"/>
        <v>0</v>
      </c>
      <c r="G110" s="10">
        <f t="shared" si="3"/>
        <v>0</v>
      </c>
      <c r="H110" s="13" t="s">
        <v>236</v>
      </c>
    </row>
    <row r="111" spans="1:8" ht="31.2">
      <c r="A111" s="5">
        <v>109</v>
      </c>
      <c r="B111" s="6" t="s">
        <v>344</v>
      </c>
      <c r="C111" s="5" t="s">
        <v>7</v>
      </c>
      <c r="D111" s="7">
        <v>2</v>
      </c>
      <c r="E111" s="8">
        <v>0</v>
      </c>
      <c r="F111" s="9">
        <f t="shared" si="2"/>
        <v>0</v>
      </c>
      <c r="G111" s="10">
        <f t="shared" si="3"/>
        <v>0</v>
      </c>
      <c r="H111" s="13" t="s">
        <v>236</v>
      </c>
    </row>
    <row r="112" spans="1:8">
      <c r="A112" s="67" t="s">
        <v>90</v>
      </c>
      <c r="B112" s="68"/>
      <c r="C112" s="68"/>
      <c r="D112" s="68"/>
      <c r="E112" s="68"/>
      <c r="F112" s="69"/>
      <c r="G112" s="19">
        <f>SUM(G4:G111)</f>
        <v>0</v>
      </c>
      <c r="H112" s="20"/>
    </row>
  </sheetData>
  <mergeCells count="3">
    <mergeCell ref="A112:F112"/>
    <mergeCell ref="A1:F2"/>
    <mergeCell ref="G1:H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I - Środki czystości</vt:lpstr>
      <vt:lpstr>Część II - Artykuły biurowe</vt:lpstr>
      <vt:lpstr>Część III- Mat. eksploatacyjne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Gonciarz</dc:creator>
  <cp:lastModifiedBy>Dorota Piecaba</cp:lastModifiedBy>
  <cp:lastPrinted>2023-02-27T09:34:07Z</cp:lastPrinted>
  <dcterms:created xsi:type="dcterms:W3CDTF">2016-02-25T13:13:11Z</dcterms:created>
  <dcterms:modified xsi:type="dcterms:W3CDTF">2023-02-27T09:34:23Z</dcterms:modified>
</cp:coreProperties>
</file>