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1\Przetargi\Dostawa Zywności OSiW Starachowice Jędrzejów\gotowe\"/>
    </mc:Choice>
  </mc:AlternateContent>
  <bookViews>
    <workbookView xWindow="0" yWindow="0" windowWidth="23040" windowHeight="9192" tabRatio="743" firstSheet="10" activeTab="13"/>
  </bookViews>
  <sheets>
    <sheet name="Cz.I Wędliny mięso dla OSIW Sta" sheetId="8" r:id="rId1"/>
    <sheet name="CZ II Warzywa owoce OSIW Starac" sheetId="9" r:id="rId2"/>
    <sheet name="CZ. III Art.spoż OSIW Starachow" sheetId="10" r:id="rId3"/>
    <sheet name="Cz. IV Nabiał dla OSIW Staracho" sheetId="11" r:id="rId4"/>
    <sheet name="CZ V Jajka OSiW Starachowice" sheetId="12" r:id="rId5"/>
    <sheet name="CZ. VI Ryby OSIW Starachowice" sheetId="13" r:id="rId6"/>
    <sheet name="Cz. VII Pieczywo dla OSIW Stara" sheetId="14" r:id="rId7"/>
    <sheet name="Cz. VIII Art.spoż. OSIW Jędrzej" sheetId="3" r:id="rId8"/>
    <sheet name="Cz. IX Pieczywo OSIW Jędrzejów" sheetId="7" r:id="rId9"/>
    <sheet name="Cz. X Mięso OSIW Jędrzejów" sheetId="1" r:id="rId10"/>
    <sheet name="Cz. XI Mięso drobiowe OSIW Jęd." sheetId="6" r:id="rId11"/>
    <sheet name="Cz. XII Wędliny OSiW Jędrzejów" sheetId="5" r:id="rId12"/>
    <sheet name="Cz. XIII Warzywa owoce OSiW jęd" sheetId="4" r:id="rId13"/>
    <sheet name="Cz. XIV Ryby OSIW Jędrzejów" sheetId="2" r:id="rId14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4" l="1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I4" i="14"/>
  <c r="H4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4" i="14"/>
  <c r="I5" i="13"/>
  <c r="I6" i="13"/>
  <c r="I7" i="13"/>
  <c r="I4" i="13"/>
  <c r="H5" i="13"/>
  <c r="H6" i="13"/>
  <c r="H7" i="13"/>
  <c r="H4" i="13"/>
  <c r="F7" i="13"/>
  <c r="F6" i="13"/>
  <c r="F5" i="13"/>
  <c r="F4" i="13"/>
  <c r="F8" i="13" s="1"/>
  <c r="I4" i="12"/>
  <c r="H4" i="12"/>
  <c r="F4" i="12"/>
  <c r="I5" i="12"/>
  <c r="F5" i="12"/>
  <c r="I43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" i="8"/>
  <c r="F43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" i="8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I4" i="10"/>
  <c r="F99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4" i="10"/>
  <c r="H4" i="10" s="1"/>
  <c r="I30" i="11"/>
  <c r="F30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4" i="11"/>
  <c r="H4" i="11" s="1"/>
  <c r="I4" i="11" s="1"/>
  <c r="I49" i="9"/>
  <c r="F49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I4" i="9"/>
  <c r="H4" i="9"/>
  <c r="F4" i="9"/>
  <c r="F19" i="14" l="1"/>
  <c r="I19" i="14"/>
  <c r="I8" i="13"/>
  <c r="I99" i="10"/>
  <c r="H6" i="7" l="1"/>
  <c r="I6" i="7" s="1"/>
  <c r="H7" i="7"/>
  <c r="I7" i="7" s="1"/>
  <c r="H8" i="7"/>
  <c r="I8" i="7" s="1"/>
  <c r="H9" i="7"/>
  <c r="I9" i="7" s="1"/>
  <c r="H10" i="7"/>
  <c r="I10" i="7" s="1"/>
  <c r="H11" i="7"/>
  <c r="I11" i="7" s="1"/>
  <c r="H12" i="7"/>
  <c r="I12" i="7" s="1"/>
  <c r="H13" i="7"/>
  <c r="I13" i="7" s="1"/>
  <c r="F6" i="7"/>
  <c r="F7" i="7"/>
  <c r="F8" i="7"/>
  <c r="F9" i="7"/>
  <c r="F10" i="7"/>
  <c r="F11" i="7"/>
  <c r="F12" i="7"/>
  <c r="F13" i="7"/>
  <c r="H5" i="7"/>
  <c r="I5" i="7" s="1"/>
  <c r="F5" i="7"/>
  <c r="F14" i="7" s="1"/>
  <c r="I13" i="2"/>
  <c r="I6" i="2"/>
  <c r="I7" i="2"/>
  <c r="I8" i="2"/>
  <c r="I9" i="2"/>
  <c r="I10" i="2"/>
  <c r="I11" i="2"/>
  <c r="I12" i="2"/>
  <c r="H6" i="2"/>
  <c r="H7" i="2"/>
  <c r="H8" i="2"/>
  <c r="H9" i="2"/>
  <c r="H10" i="2"/>
  <c r="H11" i="2"/>
  <c r="H12" i="2"/>
  <c r="F13" i="2"/>
  <c r="F6" i="2"/>
  <c r="F7" i="2"/>
  <c r="F8" i="2"/>
  <c r="F9" i="2"/>
  <c r="F10" i="2"/>
  <c r="F11" i="2"/>
  <c r="F12" i="2"/>
  <c r="H5" i="2"/>
  <c r="I5" i="2" s="1"/>
  <c r="F5" i="2"/>
  <c r="F6" i="4"/>
  <c r="F7" i="4"/>
  <c r="F8" i="4"/>
  <c r="H8" i="4" s="1"/>
  <c r="I8" i="4" s="1"/>
  <c r="F9" i="4"/>
  <c r="H9" i="4" s="1"/>
  <c r="I9" i="4" s="1"/>
  <c r="F10" i="4"/>
  <c r="F11" i="4"/>
  <c r="F12" i="4"/>
  <c r="H12" i="4" s="1"/>
  <c r="I12" i="4" s="1"/>
  <c r="F13" i="4"/>
  <c r="H13" i="4" s="1"/>
  <c r="I13" i="4" s="1"/>
  <c r="F14" i="4"/>
  <c r="F15" i="4"/>
  <c r="F16" i="4"/>
  <c r="H16" i="4" s="1"/>
  <c r="I16" i="4" s="1"/>
  <c r="F17" i="4"/>
  <c r="H17" i="4" s="1"/>
  <c r="I17" i="4" s="1"/>
  <c r="F18" i="4"/>
  <c r="F19" i="4"/>
  <c r="F20" i="4"/>
  <c r="H20" i="4" s="1"/>
  <c r="I20" i="4" s="1"/>
  <c r="F21" i="4"/>
  <c r="H21" i="4" s="1"/>
  <c r="I21" i="4" s="1"/>
  <c r="F22" i="4"/>
  <c r="F23" i="4"/>
  <c r="F24" i="4"/>
  <c r="H24" i="4" s="1"/>
  <c r="I24" i="4" s="1"/>
  <c r="F25" i="4"/>
  <c r="H25" i="4" s="1"/>
  <c r="I25" i="4" s="1"/>
  <c r="F26" i="4"/>
  <c r="F27" i="4"/>
  <c r="F28" i="4"/>
  <c r="H28" i="4" s="1"/>
  <c r="I28" i="4" s="1"/>
  <c r="F29" i="4"/>
  <c r="H29" i="4" s="1"/>
  <c r="I29" i="4" s="1"/>
  <c r="F30" i="4"/>
  <c r="F31" i="4"/>
  <c r="F32" i="4"/>
  <c r="H32" i="4" s="1"/>
  <c r="I32" i="4" s="1"/>
  <c r="H6" i="4"/>
  <c r="H7" i="4"/>
  <c r="I7" i="4" s="1"/>
  <c r="H10" i="4"/>
  <c r="I10" i="4" s="1"/>
  <c r="H11" i="4"/>
  <c r="I11" i="4" s="1"/>
  <c r="H14" i="4"/>
  <c r="I14" i="4" s="1"/>
  <c r="H15" i="4"/>
  <c r="I15" i="4" s="1"/>
  <c r="H18" i="4"/>
  <c r="I18" i="4" s="1"/>
  <c r="H19" i="4"/>
  <c r="I19" i="4" s="1"/>
  <c r="H22" i="4"/>
  <c r="I22" i="4" s="1"/>
  <c r="H23" i="4"/>
  <c r="I23" i="4" s="1"/>
  <c r="H26" i="4"/>
  <c r="I26" i="4" s="1"/>
  <c r="H27" i="4"/>
  <c r="I27" i="4" s="1"/>
  <c r="H30" i="4"/>
  <c r="I30" i="4" s="1"/>
  <c r="H31" i="4"/>
  <c r="I31" i="4" s="1"/>
  <c r="H5" i="4"/>
  <c r="I5" i="4" s="1"/>
  <c r="F5" i="4"/>
  <c r="I36" i="5"/>
  <c r="F36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H5" i="5"/>
  <c r="I5" i="5" s="1"/>
  <c r="F5" i="5"/>
  <c r="I14" i="6"/>
  <c r="F14" i="6"/>
  <c r="I6" i="6"/>
  <c r="I7" i="6"/>
  <c r="I8" i="6"/>
  <c r="I9" i="6"/>
  <c r="I10" i="6"/>
  <c r="I11" i="6"/>
  <c r="I12" i="6"/>
  <c r="I13" i="6"/>
  <c r="I5" i="6"/>
  <c r="H6" i="6"/>
  <c r="H7" i="6"/>
  <c r="H8" i="6"/>
  <c r="H9" i="6"/>
  <c r="H10" i="6"/>
  <c r="H11" i="6"/>
  <c r="H12" i="6"/>
  <c r="H13" i="6"/>
  <c r="H5" i="6"/>
  <c r="F6" i="6"/>
  <c r="F7" i="6"/>
  <c r="F8" i="6"/>
  <c r="F9" i="6"/>
  <c r="F10" i="6"/>
  <c r="F11" i="6"/>
  <c r="F12" i="6"/>
  <c r="F13" i="6"/>
  <c r="F5" i="6"/>
  <c r="G21" i="1"/>
  <c r="G18" i="1"/>
  <c r="G20" i="1"/>
  <c r="G19" i="1"/>
  <c r="J19" i="1" s="1"/>
  <c r="K19" i="1" s="1"/>
  <c r="G16" i="1"/>
  <c r="G17" i="1"/>
  <c r="K6" i="1"/>
  <c r="K7" i="1"/>
  <c r="K8" i="1"/>
  <c r="K9" i="1"/>
  <c r="K10" i="1"/>
  <c r="K11" i="1"/>
  <c r="K12" i="1"/>
  <c r="K13" i="1"/>
  <c r="K14" i="1"/>
  <c r="K15" i="1"/>
  <c r="K18" i="1"/>
  <c r="J6" i="1"/>
  <c r="J7" i="1"/>
  <c r="J8" i="1"/>
  <c r="J9" i="1"/>
  <c r="J10" i="1"/>
  <c r="J11" i="1"/>
  <c r="J12" i="1"/>
  <c r="J13" i="1"/>
  <c r="J14" i="1"/>
  <c r="J15" i="1"/>
  <c r="J16" i="1"/>
  <c r="K16" i="1" s="1"/>
  <c r="J17" i="1"/>
  <c r="K17" i="1" s="1"/>
  <c r="J18" i="1"/>
  <c r="J20" i="1"/>
  <c r="K20" i="1" s="1"/>
  <c r="G11" i="1"/>
  <c r="G12" i="1"/>
  <c r="G13" i="1"/>
  <c r="G14" i="1"/>
  <c r="G15" i="1"/>
  <c r="G8" i="1"/>
  <c r="G9" i="1"/>
  <c r="G10" i="1"/>
  <c r="G6" i="1"/>
  <c r="G7" i="1"/>
  <c r="J5" i="1"/>
  <c r="K5" i="1" s="1"/>
  <c r="G5" i="1"/>
  <c r="K59" i="3"/>
  <c r="K6" i="3"/>
  <c r="K92" i="3" s="1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5" i="3"/>
  <c r="I14" i="7" l="1"/>
  <c r="F33" i="4"/>
  <c r="I6" i="4"/>
  <c r="I33" i="4" s="1"/>
  <c r="K21" i="1"/>
</calcChain>
</file>

<file path=xl/sharedStrings.xml><?xml version="1.0" encoding="utf-8"?>
<sst xmlns="http://schemas.openxmlformats.org/spreadsheetml/2006/main" count="997" uniqueCount="436">
  <si>
    <t>Asortyment</t>
  </si>
  <si>
    <t>j.m.</t>
  </si>
  <si>
    <t>Ilość</t>
  </si>
  <si>
    <t>Cena jedn. Netto</t>
  </si>
  <si>
    <t>Wartość Netto</t>
  </si>
  <si>
    <t>Stawka VAT</t>
  </si>
  <si>
    <t>Cena jedn. Brutto</t>
  </si>
  <si>
    <t xml:space="preserve">Wartość </t>
  </si>
  <si>
    <t>Brutto</t>
  </si>
  <si>
    <t>Łopatka wieprzowa b/k</t>
  </si>
  <si>
    <t>Kg</t>
  </si>
  <si>
    <t>Karczek b/k</t>
  </si>
  <si>
    <t>Schab b/k</t>
  </si>
  <si>
    <t>Podgardle wędzone</t>
  </si>
  <si>
    <t>Słonina</t>
  </si>
  <si>
    <t>Szynka b/k</t>
  </si>
  <si>
    <t>Kości wieprzowe</t>
  </si>
  <si>
    <t>Pręga wołowa</t>
  </si>
  <si>
    <t>Łata wołowa</t>
  </si>
  <si>
    <t>Żebro wołowe</t>
  </si>
  <si>
    <t>2 – KA wołowa</t>
  </si>
  <si>
    <t>Nogi wieprzowe</t>
  </si>
  <si>
    <t>Golonka surowa</t>
  </si>
  <si>
    <t>Żeberka wieprzowe</t>
  </si>
  <si>
    <t xml:space="preserve"> Kg</t>
  </si>
  <si>
    <t>Boczek surowy</t>
  </si>
  <si>
    <t>Boczek wędzony</t>
  </si>
  <si>
    <t>Ryba mintaj filet</t>
  </si>
  <si>
    <t>Barszcz ukraiński</t>
  </si>
  <si>
    <t>kg</t>
  </si>
  <si>
    <t>Fasolka szparagowa</t>
  </si>
  <si>
    <t>Brokuły</t>
  </si>
  <si>
    <t>Mieszanka kompotowa</t>
  </si>
  <si>
    <t>Filet  Miruna</t>
  </si>
  <si>
    <t>Zupa jarzynowa</t>
  </si>
  <si>
    <t>Zupa kalafiorowa</t>
  </si>
  <si>
    <t>Szprot w sosie pomidorowym 175g</t>
  </si>
  <si>
    <t>Szt.</t>
  </si>
  <si>
    <t xml:space="preserve">Tuńczyk kawałki w oleju </t>
  </si>
  <si>
    <t xml:space="preserve">Płatki kukurydzanie 250g </t>
  </si>
  <si>
    <t>Płatki owsiane 500g</t>
  </si>
  <si>
    <t>Cynamon</t>
  </si>
  <si>
    <t xml:space="preserve">Herbata owocowa bez konserwantów </t>
  </si>
  <si>
    <t>Papryka słodka</t>
  </si>
  <si>
    <t>Kurkuma</t>
  </si>
  <si>
    <t>Pieprz mielony 20g</t>
  </si>
  <si>
    <t>Fix do spaghetti 50g</t>
  </si>
  <si>
    <t>Majeranek</t>
  </si>
  <si>
    <t>Ziele angielskie</t>
  </si>
  <si>
    <t>Gałka muszkatołowa</t>
  </si>
  <si>
    <t xml:space="preserve">Przyprawa do flaków </t>
  </si>
  <si>
    <t>Cukier waniliowy</t>
  </si>
  <si>
    <t>Proszek do pieczenia</t>
  </si>
  <si>
    <t>Kawa zbożowa 500g</t>
  </si>
  <si>
    <t>Kakao 80g</t>
  </si>
  <si>
    <t>Barszcz biały butelka</t>
  </si>
  <si>
    <t>Ketchup 500g</t>
  </si>
  <si>
    <t>Majonez 310ml</t>
  </si>
  <si>
    <t>Musztarda Kielecka</t>
  </si>
  <si>
    <t>Chrzan 200g</t>
  </si>
  <si>
    <t>Przyprawa Maggi 960g</t>
  </si>
  <si>
    <t>Fasola czerwona 400g</t>
  </si>
  <si>
    <t>Makaron pióra 500g Lubella</t>
  </si>
  <si>
    <t>Makaron nitki goliard 250g</t>
  </si>
  <si>
    <t>Makaron świderki 500g Lubella</t>
  </si>
  <si>
    <t>Makaron kokardki Lubella 500g</t>
  </si>
  <si>
    <t>Makaron spaghetti 500g Lubella</t>
  </si>
  <si>
    <t>Makaron łazanki 500g Lubella</t>
  </si>
  <si>
    <t>Makaron zacierka 250g</t>
  </si>
  <si>
    <t>Kasza jęczmienna</t>
  </si>
  <si>
    <t>Kasza gryczana</t>
  </si>
  <si>
    <t>Koncentrat pomidorowy Pudliszki</t>
  </si>
  <si>
    <t>Szczaw konserwowy</t>
  </si>
  <si>
    <t>Barszcz czerwony Krakus 300ml</t>
  </si>
  <si>
    <t>Mąka ziemniaczana</t>
  </si>
  <si>
    <t>Ryż</t>
  </si>
  <si>
    <t>Bułka tarta</t>
  </si>
  <si>
    <t>Mąka pszenna</t>
  </si>
  <si>
    <t>Olej</t>
  </si>
  <si>
    <t>L</t>
  </si>
  <si>
    <t>Cukier</t>
  </si>
  <si>
    <t>Ryby Matias</t>
  </si>
  <si>
    <t>Żurek w butelce</t>
  </si>
  <si>
    <t>Galaretka owocowa(różne rodzaje)</t>
  </si>
  <si>
    <t xml:space="preserve">Kisiel owocowy </t>
  </si>
  <si>
    <t>Rosołek wołowy Winiary 180g</t>
  </si>
  <si>
    <t>Szt..</t>
  </si>
  <si>
    <t>Margaryna zwykła 250g</t>
  </si>
  <si>
    <t>Drożdże 100g</t>
  </si>
  <si>
    <t>Śmietana 18% 200ml</t>
  </si>
  <si>
    <t>Jogurt naturalny 400ml</t>
  </si>
  <si>
    <t>Mleko 1,5%</t>
  </si>
  <si>
    <t>Jogurt owocowy 150g</t>
  </si>
  <si>
    <t>Jajka</t>
  </si>
  <si>
    <t>5 000</t>
  </si>
  <si>
    <t>Ser żółty</t>
  </si>
  <si>
    <t>Ser biały</t>
  </si>
  <si>
    <t>Masło 200g</t>
  </si>
  <si>
    <t>Serek topiony Hochland 25g</t>
  </si>
  <si>
    <t>Rosołek drobiowy 180g</t>
  </si>
  <si>
    <t xml:space="preserve">Herbata Lipton (100szt </t>
  </si>
  <si>
    <t>Bazylia</t>
  </si>
  <si>
    <t>Tymianek</t>
  </si>
  <si>
    <t>Imbir</t>
  </si>
  <si>
    <t>Sok 2l</t>
  </si>
  <si>
    <t>Przyprawa do bigosu</t>
  </si>
  <si>
    <t>Przyprawa do ryb</t>
  </si>
  <si>
    <t>Przyprawa do kurczaka</t>
  </si>
  <si>
    <t>Budyń 40g</t>
  </si>
  <si>
    <t>Liść laurowy</t>
  </si>
  <si>
    <t>Natka pietruszki</t>
  </si>
  <si>
    <t>Koper suszony</t>
  </si>
  <si>
    <t>Kwasek cytrynowy</t>
  </si>
  <si>
    <t>Oregano</t>
  </si>
  <si>
    <t>Papryka ostra 20g</t>
  </si>
  <si>
    <t>Lubczyk</t>
  </si>
  <si>
    <t>Ananas plastry 580ml</t>
  </si>
  <si>
    <t>Brzoskwinie-syrop 850g</t>
  </si>
  <si>
    <t xml:space="preserve">Bita śmietana w </t>
  </si>
  <si>
    <t>Groszek konserwowy 400g</t>
  </si>
  <si>
    <t>Kukurydza konserwowa 400g</t>
  </si>
  <si>
    <t>Fasola drobna</t>
  </si>
  <si>
    <t>Fasola gruba</t>
  </si>
  <si>
    <t>Groch łuskany 500g</t>
  </si>
  <si>
    <t>Ocet 0,5l.</t>
  </si>
  <si>
    <t>Oliwa 1l</t>
  </si>
  <si>
    <t>Oliwki zielone i czarne</t>
  </si>
  <si>
    <t>Ziemniaki</t>
  </si>
  <si>
    <t>Marchew</t>
  </si>
  <si>
    <t>Pietruszka</t>
  </si>
  <si>
    <t>Seler</t>
  </si>
  <si>
    <t>Cebula</t>
  </si>
  <si>
    <t>Pieczarka</t>
  </si>
  <si>
    <t>Por</t>
  </si>
  <si>
    <t>Kapusta pekińska</t>
  </si>
  <si>
    <t>Kapusta biała</t>
  </si>
  <si>
    <t>Kapusta kiszona</t>
  </si>
  <si>
    <t>Ogórek kiszony</t>
  </si>
  <si>
    <t>Buraki czerwone świeże</t>
  </si>
  <si>
    <t>Cytryna</t>
  </si>
  <si>
    <t>Ogórek świeży</t>
  </si>
  <si>
    <t>Pomidor</t>
  </si>
  <si>
    <t>Sałata zielona</t>
  </si>
  <si>
    <t>Czosnek świeży</t>
  </si>
  <si>
    <t>Rzodkiewka</t>
  </si>
  <si>
    <t>Papryka świeża</t>
  </si>
  <si>
    <t>Jabłko</t>
  </si>
  <si>
    <t>Śliwka</t>
  </si>
  <si>
    <t>Banan</t>
  </si>
  <si>
    <t>Nektarynka</t>
  </si>
  <si>
    <t>Mandarynka</t>
  </si>
  <si>
    <t>Pomarańcza</t>
  </si>
  <si>
    <t>Gruszka</t>
  </si>
  <si>
    <t>Pietruszka pęczak</t>
  </si>
  <si>
    <t>Koper świeży pęczak</t>
  </si>
  <si>
    <t>j.m</t>
  </si>
  <si>
    <t>Kiełbasa biała cienka</t>
  </si>
  <si>
    <t>Kiełbasa podwawelska cienka</t>
  </si>
  <si>
    <t>Pasztetowa firmowa wieprzowa</t>
  </si>
  <si>
    <t>Wędzonka Baleron gotowany</t>
  </si>
  <si>
    <t>Kaszanka gryczana</t>
  </si>
  <si>
    <t>Pasztet z pieca wieprzowy</t>
  </si>
  <si>
    <t>Kiełbasa Toruńska cienka</t>
  </si>
  <si>
    <t>Kiełbasa Polędwiczanka z warzywami 38,8% mięsa</t>
  </si>
  <si>
    <t>Kiełbasa żywiecka wieprzowa 77% mięsa</t>
  </si>
  <si>
    <t xml:space="preserve"> Kiełbasa Szynka soczysta z beczki 76% mięsa</t>
  </si>
  <si>
    <t>Pasztetowa śniadaniowa drob. – wieprz.</t>
  </si>
  <si>
    <t>Szynka bankietowa wieprz. 83% mięsa</t>
  </si>
  <si>
    <t>Szynka staropolska wieprz. 83% mięsa</t>
  </si>
  <si>
    <t>Pasztet Mistrza Jeremiego wieprz.</t>
  </si>
  <si>
    <t>Kiełbasa Zapiekaniec w czosnku wieprz. 65% mięsa</t>
  </si>
  <si>
    <t>Kiełbasa Szynkowa wieprz. 70% mięsa</t>
  </si>
  <si>
    <t xml:space="preserve">Parówki Winerki 45% mięsa </t>
  </si>
  <si>
    <t>Kiełbasa Szynkówka wieprz.</t>
  </si>
  <si>
    <t>Wędzonka Rolada boczkowa 56% mięsa</t>
  </si>
  <si>
    <t>Kiełbasa Szynka ze wsi wieprz. 76% mięsa</t>
  </si>
  <si>
    <t>Kiełbasa Schab ze wsi wieprz. 74% mięsa</t>
  </si>
  <si>
    <t>Kiełbasa Schab dworski wieprz. 68% mięsa</t>
  </si>
  <si>
    <t>Parówki wieprz. hot dog</t>
  </si>
  <si>
    <t>Szynka z piersi kurczaka</t>
  </si>
  <si>
    <t>Polędwica sopocka wieprz. 61% mięsa</t>
  </si>
  <si>
    <t xml:space="preserve">Polędwica miodowa z piersią  </t>
  </si>
  <si>
    <t xml:space="preserve">Szynka szlachecka wieprz 83% mięsa </t>
  </si>
  <si>
    <t xml:space="preserve">Kiełbasa Schab bez dymu wieprz. 67% mięsa </t>
  </si>
  <si>
    <t>Kiełbasa Krakowska wieprz.  54% mięsa</t>
  </si>
  <si>
    <t>Kiełbasa Mortadela wieprz. 63% mięsa</t>
  </si>
  <si>
    <t>Wędzonka Ogonówka 74% mięsa</t>
  </si>
  <si>
    <t>Kurczak</t>
  </si>
  <si>
    <t>Wątróbka drobiowa</t>
  </si>
  <si>
    <t>Żołądki drobiowe</t>
  </si>
  <si>
    <t>Łapa z kurczaka</t>
  </si>
  <si>
    <t>Filet z kurczaka</t>
  </si>
  <si>
    <t>Udko z kurczaka</t>
  </si>
  <si>
    <t>Korpus</t>
  </si>
  <si>
    <t>Pałka z kurczaka</t>
  </si>
  <si>
    <t>Skrzydełka z kurczaka</t>
  </si>
  <si>
    <t>Bułka zwykła pszenna 50g</t>
  </si>
  <si>
    <t>Bułka zwykła pszenna 100g</t>
  </si>
  <si>
    <t>Bułka grahamka 60g</t>
  </si>
  <si>
    <t>Bułka słodka(z różnym nadzieniem np. z marmoladą, serem, budyniem, makiem)</t>
  </si>
  <si>
    <t>Pączek 80g</t>
  </si>
  <si>
    <t>Chleb mieszany 0,60kg</t>
  </si>
  <si>
    <t>Bagietka 100g</t>
  </si>
  <si>
    <t>Pieczywo ciemne mieszane 0,6kg (ze słonecznikiem,                     dynią  i innymi ziarnami zbóż)</t>
  </si>
  <si>
    <t>Paluch wyborowy 100g</t>
  </si>
  <si>
    <t>L.p</t>
  </si>
  <si>
    <t>Wartość brutto</t>
  </si>
  <si>
    <t xml:space="preserve">Razem </t>
  </si>
  <si>
    <t>Część VIII Artykuły spożywcze w OSIW Jędrzejów</t>
  </si>
  <si>
    <t>Część X Mięso dla OSIW Jędrzejów</t>
  </si>
  <si>
    <t>Część XI Mięso drobiowe do OSIW Jędrzejów</t>
  </si>
  <si>
    <t>Razem</t>
  </si>
  <si>
    <t xml:space="preserve">Część XII Wędliny dla OSIW Jędrzejów </t>
  </si>
  <si>
    <t>Część XIII Warzywa i owoce dla OSIW Jędrzejów</t>
  </si>
  <si>
    <t>Część XIV Ryby dla OSIW Jędrzejów</t>
  </si>
  <si>
    <t xml:space="preserve">Część IX Pieczywo dla OSIW Jędrzejów </t>
  </si>
  <si>
    <t>Wartość netto</t>
  </si>
  <si>
    <t>StawkaVAT</t>
  </si>
  <si>
    <t xml:space="preserve">Wartość brutto </t>
  </si>
  <si>
    <t>Baleron 90% mięsa wieprzowego</t>
  </si>
  <si>
    <t>Boczek wedzony parzony 89 % mieso wieprzowe</t>
  </si>
  <si>
    <t>Biodrowka (wedzonka wieprzowa) 89 % miesa wieprz.</t>
  </si>
  <si>
    <t>Filet z kurczaka mięso</t>
  </si>
  <si>
    <t>Polędwica drobiowa 75 % mięso drobiowe</t>
  </si>
  <si>
    <t>kabanosy</t>
  </si>
  <si>
    <t>Karczek pieczony 95 % miesa wiep</t>
  </si>
  <si>
    <t>Kaszanka gryczana - wyrób wieprzowo podrobowy</t>
  </si>
  <si>
    <t>Kielbasa zwyczajna 73 % miesa wieprz.</t>
  </si>
  <si>
    <t>udka z kurczaka</t>
  </si>
  <si>
    <t>Kiełbasa szynkowa - 76% mięsa wieprzowego</t>
  </si>
  <si>
    <t>Kielbasa swojska 60-80% miesa wieprz20-40% mieso wołowe</t>
  </si>
  <si>
    <t>kielbasa pieczoma z oczkiem 98 % mies wieprz</t>
  </si>
  <si>
    <t>Krakowska parzona 76% mięsa wieprzowego</t>
  </si>
  <si>
    <t>Boczek mielony 67% mięsa wieprzowego</t>
  </si>
  <si>
    <t>Mielonka wieprzowa-68% mięsa wieprzowego</t>
  </si>
  <si>
    <t>Boczek rolowany 89% miesa wieprz.</t>
  </si>
  <si>
    <t>boczek pieczony</t>
  </si>
  <si>
    <t>Szynka drobiowa 92 % mięso drobiowe</t>
  </si>
  <si>
    <t>Ogonówka wedlina - 73% mięsa wieprzowego</t>
  </si>
  <si>
    <t>Serdelki 65 % mięsa wieprz</t>
  </si>
  <si>
    <t xml:space="preserve">Schab wędzony 89 % miesa wieprz </t>
  </si>
  <si>
    <t>Pieczeń tyrolska 81 % mięsa wieprz.</t>
  </si>
  <si>
    <t>Podgardle</t>
  </si>
  <si>
    <t>Kiszka pasztetowa - wyrób wieprzowo podrobowy min. 30% podroby wieprzowe</t>
  </si>
  <si>
    <t>Pasztet z żurawiną  wyrob wieprz -drob</t>
  </si>
  <si>
    <t>szynka pieczona 98 % mięsa wieprz</t>
  </si>
  <si>
    <t>Szynka wieprzowa 87 % mięsa wieprzowego</t>
  </si>
  <si>
    <t xml:space="preserve">Salceson wloski wyrob wieprz -podrob </t>
  </si>
  <si>
    <t>Szynka wieprz. b/k</t>
  </si>
  <si>
    <t>Wołowina gulaszowa</t>
  </si>
  <si>
    <t>Żeberka wieprzowe paski</t>
  </si>
  <si>
    <t>Flaki wołowe krojone</t>
  </si>
  <si>
    <t>Smalec 200g</t>
  </si>
  <si>
    <t>Szt</t>
  </si>
  <si>
    <t>Część I Wędliny i mięso dla OSIW Starachowice</t>
  </si>
  <si>
    <t>Buraki</t>
  </si>
  <si>
    <t>Botwina</t>
  </si>
  <si>
    <t>Czosnek</t>
  </si>
  <si>
    <t>Kalafior</t>
  </si>
  <si>
    <t>Nektarynki</t>
  </si>
  <si>
    <t>Brzoskwinie</t>
  </si>
  <si>
    <t>Gruszki</t>
  </si>
  <si>
    <t>Kiwi</t>
  </si>
  <si>
    <t>Śliwki</t>
  </si>
  <si>
    <t>Jabłka</t>
  </si>
  <si>
    <t>Grapefruit</t>
  </si>
  <si>
    <t>Kg.</t>
  </si>
  <si>
    <t>Kapusta czerwona</t>
  </si>
  <si>
    <t>Koper</t>
  </si>
  <si>
    <t>Ogórki kiszone</t>
  </si>
  <si>
    <t>Papryka</t>
  </si>
  <si>
    <t>Pieczarki</t>
  </si>
  <si>
    <t>Pietruszka korzeń</t>
  </si>
  <si>
    <t>Rzodkiewka pęczek</t>
  </si>
  <si>
    <t>Sałata</t>
  </si>
  <si>
    <t>Brukselka</t>
  </si>
  <si>
    <t>Brokuł</t>
  </si>
  <si>
    <t>Banany</t>
  </si>
  <si>
    <t>Pomarańcze</t>
  </si>
  <si>
    <t>Szczypior/pietruszka nać pęczek</t>
  </si>
  <si>
    <t>Pęcz.</t>
  </si>
  <si>
    <t>Truskawki</t>
  </si>
  <si>
    <t>Mango</t>
  </si>
  <si>
    <t>Winogrona</t>
  </si>
  <si>
    <t>Pomelo</t>
  </si>
  <si>
    <t>Granat</t>
  </si>
  <si>
    <t>borówka amerykanska 125 g</t>
  </si>
  <si>
    <t>susz wigilijny 140g</t>
  </si>
  <si>
    <t>Grzyby suszone 20g</t>
  </si>
  <si>
    <t>szt.</t>
  </si>
  <si>
    <t>Część II Warzywa i owoce dla OSIW Starachowice</t>
  </si>
  <si>
    <t>Barszcz biały butelka 0,5L</t>
  </si>
  <si>
    <t>Barszcz biały w proszku  65g winiary</t>
  </si>
  <si>
    <t>Cukier puder 500g</t>
  </si>
  <si>
    <t>Budyń, różne smaki, op. 40g/ bez cukru</t>
  </si>
  <si>
    <t>Chrzan tarty 180g</t>
  </si>
  <si>
    <t xml:space="preserve">Cukier wanilinowy 16 g </t>
  </si>
  <si>
    <t>Sok jabłkowy 1L</t>
  </si>
  <si>
    <t>Sok pomarańczowy 1L</t>
  </si>
  <si>
    <t>Dżem owocowy (truskawka, wiśnia, brzoskwinia, porzeczka) 280g</t>
  </si>
  <si>
    <t>Galaretka owocowa  różne smaki 30g</t>
  </si>
  <si>
    <t>Groch łupany 500 g</t>
  </si>
  <si>
    <t>Herbata 100sztx 2g op.</t>
  </si>
  <si>
    <t>Kakao ekstra ciemne, aromatyczne 100g</t>
  </si>
  <si>
    <t>Kawa zbożowa, rozpuszczalna 150g</t>
  </si>
  <si>
    <t>Ketchup 500g pudliszki</t>
  </si>
  <si>
    <t>Kisiel – różne smaki, 65g/ bez cukru</t>
  </si>
  <si>
    <t>Koncentrat pomidorowy 200g, np. Pudliszki</t>
  </si>
  <si>
    <t>Kwasek cytrynowy 20g</t>
  </si>
  <si>
    <t>Liście laurowe 10 g</t>
  </si>
  <si>
    <t>Majeranek 8g</t>
  </si>
  <si>
    <t>Majonez 310 mlnp. Kielcecki</t>
  </si>
  <si>
    <t>Makaron jajeczny nitki 400g</t>
  </si>
  <si>
    <t>Makaron spaghetti 400g</t>
  </si>
  <si>
    <t>Makaron jajeczny zacierka 250g</t>
  </si>
  <si>
    <t>Makaron łazanki  1 kg</t>
  </si>
  <si>
    <t>Makaron lazania 500 g</t>
  </si>
  <si>
    <t>Miód prawdziwy 25g</t>
  </si>
  <si>
    <t>Kucharek naturalny 150g</t>
  </si>
  <si>
    <t>Mąka  pszenna</t>
  </si>
  <si>
    <t>Makaron świderki 400 g</t>
  </si>
  <si>
    <t>Musztarda delikatesowa 190g</t>
  </si>
  <si>
    <t>Ogórek konserwowy 850g</t>
  </si>
  <si>
    <t>Olej rzepakowy 1l np. Kujawski</t>
  </si>
  <si>
    <t>Papryka słodka lub ostra 20g</t>
  </si>
  <si>
    <t>Pieprz czarny ziarnisty 20g</t>
  </si>
  <si>
    <t>Płatki śniadaniowe czekoladowe 250 g np. Mlekołaki</t>
  </si>
  <si>
    <t>Płatki śniadaniowe z miodem 250g</t>
  </si>
  <si>
    <t>Płatki śniadaniowe  kukurydziane 250g</t>
  </si>
  <si>
    <t>Proszek do pieczenia 30g</t>
  </si>
  <si>
    <t>konserwa miesna Krakus 300 g</t>
  </si>
  <si>
    <t>Przyprawa do drobiu 20g</t>
  </si>
  <si>
    <t>Przyprawa maggi 200g</t>
  </si>
  <si>
    <t>Ryż biały 1Kg</t>
  </si>
  <si>
    <t>Kolendra  8 g</t>
  </si>
  <si>
    <t>Carry 20 g</t>
  </si>
  <si>
    <t>Sól jodowana</t>
  </si>
  <si>
    <t>Syrop do sporządzania napojów, różne smaki 440 ml</t>
  </si>
  <si>
    <t>Pieprz ziołowy 20g</t>
  </si>
  <si>
    <t>Czosnek granulowany 20g</t>
  </si>
  <si>
    <t>Fasola czerwona puszka 400 g</t>
  </si>
  <si>
    <t>Szyneczka mielona 110g 59% mięsa</t>
  </si>
  <si>
    <t>Woda mineralna 1,5 l g i n/g</t>
  </si>
  <si>
    <t>Woda mineralna 0,5l g i n/g</t>
  </si>
  <si>
    <t>Woda mineralna smakowa 0,5l</t>
  </si>
  <si>
    <t>Pasztet drobiowy w foremce 131 g indykpol</t>
  </si>
  <si>
    <t>Powidła śliwkowe 300g</t>
  </si>
  <si>
    <t>Tuńczyk w sosie własnym 170g</t>
  </si>
  <si>
    <t>Zioła prowansalskie 10g</t>
  </si>
  <si>
    <t>Kasza jaglana 500g</t>
  </si>
  <si>
    <t>Fasola jaś 500 g</t>
  </si>
  <si>
    <t>Bazylia 10g</t>
  </si>
  <si>
    <t>Oregano 10g</t>
  </si>
  <si>
    <t>Kminek 20g</t>
  </si>
  <si>
    <t>Ananas w puszce 565 g</t>
  </si>
  <si>
    <t>Brzoskwinie w puszce</t>
  </si>
  <si>
    <t>Mnarmolada owocowa 600g, różne smaki</t>
  </si>
  <si>
    <t>Napój owocowy w wygodnej plastikowej butelce 0,5l, np. Kubus play</t>
  </si>
  <si>
    <t>Sok multiwitamina 1l</t>
  </si>
  <si>
    <t>Czekolada gorzka 100g   min 64% kakao</t>
  </si>
  <si>
    <t>Czekolada mleczna 100g min 30% kakao</t>
  </si>
  <si>
    <t>Ziele angielskie 15g</t>
  </si>
  <si>
    <t>Aromat do ciast 10g</t>
  </si>
  <si>
    <t>Wiórki kokosowe 100g</t>
  </si>
  <si>
    <t>Przyprawa do piernika</t>
  </si>
  <si>
    <t>Ocet spirytusowy 0,5L</t>
  </si>
  <si>
    <t>Kawa rozpuszczalna 200g Nescafe</t>
  </si>
  <si>
    <t>Kawa mielona 250g Jacobs</t>
  </si>
  <si>
    <t>Herbata 100sztx 2g op. Lipton</t>
  </si>
  <si>
    <t>Rodzynki sułtańskie 100g</t>
  </si>
  <si>
    <t>Śmietanka do kawy 10x10g</t>
  </si>
  <si>
    <t>Imbir mielony 20g</t>
  </si>
  <si>
    <t>Gałka muszkatałowa mielona 20g</t>
  </si>
  <si>
    <t>Czekolada nadziewana 100g</t>
  </si>
  <si>
    <t>Żelatyna 50g</t>
  </si>
  <si>
    <t>Sok grapefruit 1L</t>
  </si>
  <si>
    <t>Herbata owocowa piramidki 20tor/op</t>
  </si>
  <si>
    <t>sok owocowy np. kubuś 330 ml</t>
  </si>
  <si>
    <t>sok owocowy npRafik 330 ml</t>
  </si>
  <si>
    <t>Jogurt owocowy 150g, np.. Jogobela</t>
  </si>
  <si>
    <t>Jogurt owocowy z musem 120g</t>
  </si>
  <si>
    <t>Jogurt 7 zbóz 140 g</t>
  </si>
  <si>
    <t>Jogurt owocowy 150g np. Mlekpol</t>
  </si>
  <si>
    <t>Jogurt naturalny 150g</t>
  </si>
  <si>
    <t>Deser jogurtowy 115g np.. Gratka</t>
  </si>
  <si>
    <t>Serek homogenizowany np. radomsko150g</t>
  </si>
  <si>
    <t>Serek homogenizowany np. Danio140g</t>
  </si>
  <si>
    <t>Jogurt fantazja 110 g</t>
  </si>
  <si>
    <t>Jogurt do picia 170 gratka</t>
  </si>
  <si>
    <t>Serek biszkoptowy np..Bakuś 90g</t>
  </si>
  <si>
    <t>Serek homo miechów 150 g</t>
  </si>
  <si>
    <t>Masło ekstra 200g 82% tłuszczu np. Ostrołęckie</t>
  </si>
  <si>
    <t>Mleko 2% karton</t>
  </si>
  <si>
    <t>Ser biały półtłusty</t>
  </si>
  <si>
    <t>Ser żółty – gouda, edamski</t>
  </si>
  <si>
    <t>Ser żółty rajski z dziurami</t>
  </si>
  <si>
    <t>Ser zołty salami</t>
  </si>
  <si>
    <t>Ser żółty wędzony</t>
  </si>
  <si>
    <t>Ser topiony plastry 150 g np. Hochland</t>
  </si>
  <si>
    <t>Serek topiony 200g krążek np. Hochland</t>
  </si>
  <si>
    <t>Margaryna do pieczenia 250 g</t>
  </si>
  <si>
    <t>Drożdże kostka 100g</t>
  </si>
  <si>
    <t>Deser z bita śmietaną np. Satino, 170 g</t>
  </si>
  <si>
    <t>Śmietana kremowa 30% 0,5l</t>
  </si>
  <si>
    <t>Śmietana 18% 200g</t>
  </si>
  <si>
    <t>Część IV Nabiał dla OSIW Starachowice</t>
  </si>
  <si>
    <t>Część III Artykuły spożywcze OSIW Starachowice</t>
  </si>
  <si>
    <t>Jaja kurze rozmiar L</t>
  </si>
  <si>
    <t>Część V Jajka kurze dla OSIW Starachowice</t>
  </si>
  <si>
    <t>j. m</t>
  </si>
  <si>
    <t>Podatek VAT</t>
  </si>
  <si>
    <t>Filet morszczuk</t>
  </si>
  <si>
    <t>Miruna Filet b/s</t>
  </si>
  <si>
    <t>Miruna filet z/s</t>
  </si>
  <si>
    <t>Część VI Ryby dla OSIW Starachowice</t>
  </si>
  <si>
    <t>Śledż matjas</t>
  </si>
  <si>
    <t>Bułka śniadaniowa 50g</t>
  </si>
  <si>
    <t>Bułka grahamka 50 g</t>
  </si>
  <si>
    <t>Paluch 100 g</t>
  </si>
  <si>
    <t>Bułka słodka 60 g</t>
  </si>
  <si>
    <t>Bułka z ziarnem 50g</t>
  </si>
  <si>
    <t>Bułka sezamowa 100g</t>
  </si>
  <si>
    <t>Bułka kukurydziana 70g</t>
  </si>
  <si>
    <t>Bułka na zapiekankę 250g</t>
  </si>
  <si>
    <t>Bułka wyborowa 100g</t>
  </si>
  <si>
    <t>Rogal wyborowy 100 g</t>
  </si>
  <si>
    <t>Paluch z nadzieniem jogurtowym 90g</t>
  </si>
  <si>
    <t>Chleb razowy/graham 500g</t>
  </si>
  <si>
    <t>Chleb zwykły krojony 600 g</t>
  </si>
  <si>
    <t>Razem:</t>
  </si>
  <si>
    <t>Cena jedn. brutto</t>
  </si>
  <si>
    <t>Część VII Pieczywo dla OSIW Starachowice</t>
  </si>
  <si>
    <t>Załącznik nr 2 do SWZ</t>
  </si>
  <si>
    <t>Załącznik nr 2  do SWZ</t>
  </si>
  <si>
    <t>Załącznik nr 2 SWZ</t>
  </si>
  <si>
    <t xml:space="preserve">Załącznik nr 2 do SWZ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</si>
</sst>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#,##0.00\ _z_ł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9" fontId="2" fillId="0" borderId="7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3" fillId="0" borderId="0" xfId="0" applyFont="1"/>
    <xf numFmtId="164" fontId="2" fillId="0" borderId="4" xfId="0" applyNumberFormat="1" applyFont="1" applyBorder="1" applyAlignment="1">
      <alignment vertical="center" wrapText="1"/>
    </xf>
    <xf numFmtId="164" fontId="2" fillId="0" borderId="7" xfId="0" applyNumberFormat="1" applyFont="1" applyBorder="1" applyAlignment="1">
      <alignment vertical="center" wrapText="1"/>
    </xf>
    <xf numFmtId="0" fontId="3" fillId="0" borderId="19" xfId="0" applyFont="1" applyBorder="1"/>
    <xf numFmtId="0" fontId="2" fillId="0" borderId="19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26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164" fontId="2" fillId="0" borderId="24" xfId="0" applyNumberFormat="1" applyFont="1" applyBorder="1" applyAlignment="1">
      <alignment vertical="center" wrapText="1"/>
    </xf>
    <xf numFmtId="9" fontId="2" fillId="0" borderId="14" xfId="0" applyNumberFormat="1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6" xfId="0" applyBorder="1"/>
    <xf numFmtId="0" fontId="0" fillId="0" borderId="19" xfId="0" applyBorder="1"/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164" fontId="0" fillId="0" borderId="13" xfId="0" applyNumberFormat="1" applyBorder="1"/>
    <xf numFmtId="0" fontId="5" fillId="0" borderId="0" xfId="0" applyFont="1"/>
    <xf numFmtId="0" fontId="5" fillId="0" borderId="19" xfId="0" applyFont="1" applyBorder="1"/>
    <xf numFmtId="0" fontId="5" fillId="0" borderId="12" xfId="0" applyFont="1" applyBorder="1"/>
    <xf numFmtId="0" fontId="2" fillId="0" borderId="19" xfId="0" applyFont="1" applyBorder="1"/>
    <xf numFmtId="0" fontId="3" fillId="0" borderId="12" xfId="0" applyFont="1" applyBorder="1"/>
    <xf numFmtId="164" fontId="0" fillId="0" borderId="19" xfId="0" applyNumberFormat="1" applyBorder="1"/>
    <xf numFmtId="0" fontId="2" fillId="0" borderId="19" xfId="0" applyFont="1" applyBorder="1" applyAlignment="1">
      <alignment horizontal="right"/>
    </xf>
    <xf numFmtId="0" fontId="1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9" fontId="2" fillId="0" borderId="14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9" fontId="2" fillId="0" borderId="19" xfId="0" applyNumberFormat="1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9" fontId="2" fillId="0" borderId="27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9" fontId="2" fillId="0" borderId="7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2" fillId="0" borderId="0" xfId="0" applyFont="1"/>
    <xf numFmtId="0" fontId="5" fillId="0" borderId="20" xfId="0" applyFont="1" applyBorder="1"/>
    <xf numFmtId="0" fontId="5" fillId="0" borderId="19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164" fontId="3" fillId="0" borderId="19" xfId="0" applyNumberFormat="1" applyFont="1" applyBorder="1"/>
    <xf numFmtId="164" fontId="3" fillId="0" borderId="13" xfId="0" applyNumberFormat="1" applyFont="1" applyBorder="1"/>
    <xf numFmtId="0" fontId="3" fillId="0" borderId="21" xfId="0" applyFont="1" applyBorder="1"/>
    <xf numFmtId="164" fontId="4" fillId="0" borderId="19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0" fontId="6" fillId="0" borderId="19" xfId="0" applyFont="1" applyBorder="1" applyAlignment="1">
      <alignment vertical="top" wrapText="1"/>
    </xf>
    <xf numFmtId="9" fontId="6" fillId="0" borderId="32" xfId="0" applyNumberFormat="1" applyFont="1" applyBorder="1" applyAlignment="1" applyProtection="1">
      <alignment vertical="top" wrapText="1"/>
      <protection locked="0"/>
    </xf>
    <xf numFmtId="164" fontId="6" fillId="0" borderId="33" xfId="0" applyNumberFormat="1" applyFont="1" applyBorder="1" applyAlignment="1">
      <alignment vertical="top" wrapText="1"/>
    </xf>
    <xf numFmtId="0" fontId="6" fillId="0" borderId="34" xfId="0" applyFont="1" applyBorder="1" applyAlignment="1">
      <alignment vertical="top" wrapText="1"/>
    </xf>
    <xf numFmtId="164" fontId="6" fillId="0" borderId="19" xfId="0" applyNumberFormat="1" applyFont="1" applyBorder="1" applyAlignment="1" applyProtection="1">
      <alignment vertical="top" wrapText="1"/>
      <protection locked="0"/>
    </xf>
    <xf numFmtId="164" fontId="6" fillId="0" borderId="19" xfId="0" applyNumberFormat="1" applyFont="1" applyBorder="1" applyAlignment="1">
      <alignment vertical="top" wrapText="1"/>
    </xf>
    <xf numFmtId="9" fontId="6" fillId="0" borderId="19" xfId="0" applyNumberFormat="1" applyFont="1" applyBorder="1" applyAlignment="1" applyProtection="1">
      <alignment vertical="top" wrapText="1"/>
      <protection locked="0"/>
    </xf>
    <xf numFmtId="0" fontId="6" fillId="0" borderId="36" xfId="0" applyFont="1" applyBorder="1" applyAlignment="1">
      <alignment vertical="top" wrapText="1"/>
    </xf>
    <xf numFmtId="9" fontId="6" fillId="0" borderId="0" xfId="0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/>
    <xf numFmtId="0" fontId="3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165" fontId="6" fillId="0" borderId="19" xfId="0" applyNumberFormat="1" applyFont="1" applyBorder="1" applyAlignment="1">
      <alignment vertical="top" wrapText="1"/>
    </xf>
    <xf numFmtId="0" fontId="6" fillId="0" borderId="19" xfId="0" applyFont="1" applyBorder="1" applyAlignment="1">
      <alignment horizontal="right" vertical="top" wrapText="1"/>
    </xf>
    <xf numFmtId="164" fontId="6" fillId="0" borderId="19" xfId="0" applyNumberFormat="1" applyFont="1" applyBorder="1"/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top" wrapText="1"/>
    </xf>
    <xf numFmtId="0" fontId="2" fillId="0" borderId="36" xfId="0" applyFont="1" applyBorder="1" applyAlignment="1">
      <alignment vertical="top" wrapText="1"/>
    </xf>
    <xf numFmtId="164" fontId="2" fillId="0" borderId="19" xfId="0" applyNumberFormat="1" applyFont="1" applyBorder="1" applyAlignment="1" applyProtection="1">
      <alignment vertical="top" wrapText="1"/>
      <protection locked="0"/>
    </xf>
    <xf numFmtId="164" fontId="2" fillId="0" borderId="19" xfId="0" applyNumberFormat="1" applyFont="1" applyBorder="1" applyAlignment="1">
      <alignment vertical="top" wrapText="1"/>
    </xf>
    <xf numFmtId="9" fontId="2" fillId="0" borderId="19" xfId="0" applyNumberFormat="1" applyFont="1" applyBorder="1" applyAlignment="1" applyProtection="1">
      <alignment vertical="top" wrapText="1"/>
      <protection locked="0"/>
    </xf>
    <xf numFmtId="9" fontId="2" fillId="0" borderId="0" xfId="0" applyNumberFormat="1" applyFont="1" applyBorder="1" applyAlignment="1" applyProtection="1">
      <alignment vertical="top" wrapText="1"/>
      <protection locked="0"/>
    </xf>
    <xf numFmtId="164" fontId="2" fillId="0" borderId="19" xfId="0" applyNumberFormat="1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6" fillId="0" borderId="19" xfId="0" applyFont="1" applyBorder="1"/>
    <xf numFmtId="0" fontId="7" fillId="0" borderId="33" xfId="0" applyFont="1" applyBorder="1" applyAlignment="1">
      <alignment vertical="top" wrapText="1"/>
    </xf>
    <xf numFmtId="0" fontId="7" fillId="0" borderId="39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6" xfId="0" applyFont="1" applyBorder="1"/>
    <xf numFmtId="9" fontId="2" fillId="0" borderId="0" xfId="0" applyNumberFormat="1" applyFont="1"/>
    <xf numFmtId="0" fontId="1" fillId="0" borderId="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9" fontId="2" fillId="0" borderId="19" xfId="0" applyNumberFormat="1" applyFont="1" applyBorder="1" applyAlignment="1" applyProtection="1">
      <alignment horizontal="center" vertical="center" wrapText="1"/>
      <protection locked="0"/>
    </xf>
    <xf numFmtId="164" fontId="2" fillId="0" borderId="19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wrapText="1"/>
    </xf>
    <xf numFmtId="9" fontId="2" fillId="0" borderId="19" xfId="0" applyNumberFormat="1" applyFont="1" applyBorder="1" applyAlignment="1">
      <alignment vertical="top" wrapText="1"/>
    </xf>
    <xf numFmtId="0" fontId="1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35" xfId="0" applyFont="1" applyBorder="1" applyAlignment="1">
      <alignment horizontal="center" vertical="top" wrapText="1"/>
    </xf>
    <xf numFmtId="0" fontId="7" fillId="0" borderId="4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41" xfId="0" applyFont="1" applyBorder="1"/>
    <xf numFmtId="0" fontId="3" fillId="0" borderId="12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2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9" fontId="2" fillId="0" borderId="12" xfId="0" applyNumberFormat="1" applyFont="1" applyBorder="1" applyAlignment="1">
      <alignment vertical="center" wrapText="1"/>
    </xf>
    <xf numFmtId="9" fontId="2" fillId="0" borderId="13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7" xfId="0" applyNumberFormat="1" applyFont="1" applyBorder="1" applyAlignment="1">
      <alignment vertical="center" wrapText="1"/>
    </xf>
    <xf numFmtId="0" fontId="1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5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sqref="A1:I1"/>
    </sheetView>
  </sheetViews>
  <sheetFormatPr defaultRowHeight="13.8" x14ac:dyDescent="0.25"/>
  <cols>
    <col min="1" max="1" width="6.33203125" style="30" customWidth="1"/>
    <col min="2" max="2" width="26.21875" style="30" customWidth="1"/>
    <col min="3" max="3" width="6.109375" style="30" customWidth="1"/>
    <col min="4" max="4" width="7.88671875" style="30" customWidth="1"/>
    <col min="5" max="5" width="14.21875" style="30" customWidth="1"/>
    <col min="6" max="6" width="14.77734375" style="30" customWidth="1"/>
    <col min="7" max="7" width="14" style="30" customWidth="1"/>
    <col min="8" max="8" width="14.44140625" style="30" customWidth="1"/>
    <col min="9" max="9" width="19.5546875" style="30" customWidth="1"/>
    <col min="10" max="16384" width="8.88671875" style="30"/>
  </cols>
  <sheetData>
    <row r="1" spans="1:9" ht="14.4" thickBot="1" x14ac:dyDescent="0.3">
      <c r="A1" s="118" t="s">
        <v>432</v>
      </c>
      <c r="B1" s="119"/>
      <c r="C1" s="119"/>
      <c r="D1" s="119"/>
      <c r="E1" s="119"/>
      <c r="F1" s="119"/>
      <c r="G1" s="119"/>
      <c r="H1" s="119"/>
      <c r="I1" s="120"/>
    </row>
    <row r="2" spans="1:9" ht="14.4" thickBot="1" x14ac:dyDescent="0.3">
      <c r="A2" s="121" t="s">
        <v>254</v>
      </c>
      <c r="B2" s="122"/>
      <c r="C2" s="122"/>
      <c r="D2" s="122"/>
      <c r="E2" s="122"/>
      <c r="F2" s="122"/>
      <c r="G2" s="122"/>
      <c r="H2" s="122"/>
      <c r="I2" s="123"/>
    </row>
    <row r="3" spans="1:9" ht="27" thickBot="1" x14ac:dyDescent="0.3">
      <c r="A3" s="102" t="s">
        <v>205</v>
      </c>
      <c r="B3" s="76" t="s">
        <v>0</v>
      </c>
      <c r="C3" s="76" t="s">
        <v>1</v>
      </c>
      <c r="D3" s="76" t="s">
        <v>2</v>
      </c>
      <c r="E3" s="114" t="s">
        <v>3</v>
      </c>
      <c r="F3" s="115" t="s">
        <v>216</v>
      </c>
      <c r="G3" s="76" t="s">
        <v>217</v>
      </c>
      <c r="H3" s="116" t="s">
        <v>6</v>
      </c>
      <c r="I3" s="76" t="s">
        <v>218</v>
      </c>
    </row>
    <row r="4" spans="1:9" ht="27" thickBot="1" x14ac:dyDescent="0.3">
      <c r="A4" s="31">
        <v>1</v>
      </c>
      <c r="B4" s="65" t="s">
        <v>219</v>
      </c>
      <c r="C4" s="62" t="s">
        <v>10</v>
      </c>
      <c r="D4" s="71">
        <v>50</v>
      </c>
      <c r="E4" s="66">
        <v>0</v>
      </c>
      <c r="F4" s="64">
        <f>D4*E4</f>
        <v>0</v>
      </c>
      <c r="G4" s="63"/>
      <c r="H4" s="67">
        <f>D4*F4*G4</f>
        <v>0</v>
      </c>
      <c r="I4" s="67">
        <f>D4*H4</f>
        <v>0</v>
      </c>
    </row>
    <row r="5" spans="1:9" ht="27" thickBot="1" x14ac:dyDescent="0.3">
      <c r="A5" s="117">
        <v>2</v>
      </c>
      <c r="B5" s="62" t="s">
        <v>220</v>
      </c>
      <c r="C5" s="62" t="s">
        <v>10</v>
      </c>
      <c r="D5" s="62">
        <v>5</v>
      </c>
      <c r="E5" s="66">
        <v>0</v>
      </c>
      <c r="F5" s="64">
        <f t="shared" ref="F5:F42" si="0">D5*E5</f>
        <v>0</v>
      </c>
      <c r="G5" s="68"/>
      <c r="H5" s="67">
        <f t="shared" ref="H5:H42" si="1">D5*F5*G5</f>
        <v>0</v>
      </c>
      <c r="I5" s="67">
        <f t="shared" ref="I5:I42" si="2">D5*H5</f>
        <v>0</v>
      </c>
    </row>
    <row r="6" spans="1:9" ht="27" thickBot="1" x14ac:dyDescent="0.3">
      <c r="A6" s="31">
        <v>3</v>
      </c>
      <c r="B6" s="62" t="s">
        <v>221</v>
      </c>
      <c r="C6" s="62" t="s">
        <v>10</v>
      </c>
      <c r="D6" s="62">
        <v>20</v>
      </c>
      <c r="E6" s="66">
        <v>0</v>
      </c>
      <c r="F6" s="64">
        <f t="shared" si="0"/>
        <v>0</v>
      </c>
      <c r="G6" s="68"/>
      <c r="H6" s="67">
        <f t="shared" si="1"/>
        <v>0</v>
      </c>
      <c r="I6" s="67">
        <f t="shared" si="2"/>
        <v>0</v>
      </c>
    </row>
    <row r="7" spans="1:9" ht="14.4" thickBot="1" x14ac:dyDescent="0.3">
      <c r="A7" s="31">
        <v>4</v>
      </c>
      <c r="B7" s="62" t="s">
        <v>222</v>
      </c>
      <c r="C7" s="62" t="s">
        <v>10</v>
      </c>
      <c r="D7" s="62">
        <v>300</v>
      </c>
      <c r="E7" s="66">
        <v>0</v>
      </c>
      <c r="F7" s="64">
        <f t="shared" si="0"/>
        <v>0</v>
      </c>
      <c r="G7" s="68"/>
      <c r="H7" s="67">
        <f t="shared" si="1"/>
        <v>0</v>
      </c>
      <c r="I7" s="67">
        <f t="shared" si="2"/>
        <v>0</v>
      </c>
    </row>
    <row r="8" spans="1:9" ht="27" thickBot="1" x14ac:dyDescent="0.3">
      <c r="A8" s="117">
        <v>5</v>
      </c>
      <c r="B8" s="62" t="s">
        <v>223</v>
      </c>
      <c r="C8" s="62" t="s">
        <v>10</v>
      </c>
      <c r="D8" s="62">
        <v>15</v>
      </c>
      <c r="E8" s="66">
        <v>0</v>
      </c>
      <c r="F8" s="64">
        <f t="shared" si="0"/>
        <v>0</v>
      </c>
      <c r="G8" s="68"/>
      <c r="H8" s="67">
        <f t="shared" si="1"/>
        <v>0</v>
      </c>
      <c r="I8" s="67">
        <f t="shared" si="2"/>
        <v>0</v>
      </c>
    </row>
    <row r="9" spans="1:9" ht="14.4" thickBot="1" x14ac:dyDescent="0.3">
      <c r="A9" s="31">
        <v>6</v>
      </c>
      <c r="B9" s="62" t="s">
        <v>11</v>
      </c>
      <c r="C9" s="62" t="s">
        <v>10</v>
      </c>
      <c r="D9" s="62">
        <v>300</v>
      </c>
      <c r="E9" s="66">
        <v>0</v>
      </c>
      <c r="F9" s="64">
        <f t="shared" si="0"/>
        <v>0</v>
      </c>
      <c r="G9" s="68"/>
      <c r="H9" s="67">
        <f t="shared" si="1"/>
        <v>0</v>
      </c>
      <c r="I9" s="67">
        <f t="shared" si="2"/>
        <v>0</v>
      </c>
    </row>
    <row r="10" spans="1:9" ht="14.4" thickBot="1" x14ac:dyDescent="0.3">
      <c r="A10" s="31">
        <v>7</v>
      </c>
      <c r="B10" s="62" t="s">
        <v>224</v>
      </c>
      <c r="C10" s="62" t="s">
        <v>29</v>
      </c>
      <c r="D10" s="62">
        <v>30</v>
      </c>
      <c r="E10" s="66">
        <v>0</v>
      </c>
      <c r="F10" s="64">
        <f t="shared" si="0"/>
        <v>0</v>
      </c>
      <c r="G10" s="68"/>
      <c r="H10" s="67">
        <f t="shared" si="1"/>
        <v>0</v>
      </c>
      <c r="I10" s="67">
        <f t="shared" si="2"/>
        <v>0</v>
      </c>
    </row>
    <row r="11" spans="1:9" ht="27" thickBot="1" x14ac:dyDescent="0.3">
      <c r="A11" s="117">
        <v>8</v>
      </c>
      <c r="B11" s="62" t="s">
        <v>225</v>
      </c>
      <c r="C11" s="62" t="s">
        <v>29</v>
      </c>
      <c r="D11" s="62">
        <v>10</v>
      </c>
      <c r="E11" s="66">
        <v>0</v>
      </c>
      <c r="F11" s="64">
        <f t="shared" si="0"/>
        <v>0</v>
      </c>
      <c r="G11" s="68"/>
      <c r="H11" s="67">
        <f t="shared" si="1"/>
        <v>0</v>
      </c>
      <c r="I11" s="67">
        <f t="shared" si="2"/>
        <v>0</v>
      </c>
    </row>
    <row r="12" spans="1:9" ht="27" thickBot="1" x14ac:dyDescent="0.3">
      <c r="A12" s="31">
        <v>9</v>
      </c>
      <c r="B12" s="62" t="s">
        <v>226</v>
      </c>
      <c r="C12" s="62" t="s">
        <v>10</v>
      </c>
      <c r="D12" s="62">
        <v>50</v>
      </c>
      <c r="E12" s="66">
        <v>0</v>
      </c>
      <c r="F12" s="64">
        <f t="shared" si="0"/>
        <v>0</v>
      </c>
      <c r="G12" s="68"/>
      <c r="H12" s="67">
        <f t="shared" si="1"/>
        <v>0</v>
      </c>
      <c r="I12" s="67">
        <f t="shared" si="2"/>
        <v>0</v>
      </c>
    </row>
    <row r="13" spans="1:9" ht="27" thickBot="1" x14ac:dyDescent="0.3">
      <c r="A13" s="31">
        <v>10</v>
      </c>
      <c r="B13" s="62" t="s">
        <v>227</v>
      </c>
      <c r="C13" s="62" t="s">
        <v>10</v>
      </c>
      <c r="D13" s="62">
        <v>150</v>
      </c>
      <c r="E13" s="66">
        <v>0</v>
      </c>
      <c r="F13" s="64">
        <f t="shared" si="0"/>
        <v>0</v>
      </c>
      <c r="G13" s="68"/>
      <c r="H13" s="67">
        <f t="shared" si="1"/>
        <v>0</v>
      </c>
      <c r="I13" s="67">
        <f t="shared" si="2"/>
        <v>0</v>
      </c>
    </row>
    <row r="14" spans="1:9" ht="14.4" thickBot="1" x14ac:dyDescent="0.3">
      <c r="A14" s="31">
        <v>11</v>
      </c>
      <c r="B14" s="62" t="s">
        <v>228</v>
      </c>
      <c r="C14" s="62" t="s">
        <v>10</v>
      </c>
      <c r="D14" s="62">
        <v>150</v>
      </c>
      <c r="E14" s="66">
        <v>0</v>
      </c>
      <c r="F14" s="64">
        <f t="shared" si="0"/>
        <v>0</v>
      </c>
      <c r="G14" s="68"/>
      <c r="H14" s="67">
        <f t="shared" si="1"/>
        <v>0</v>
      </c>
      <c r="I14" s="67">
        <f t="shared" si="2"/>
        <v>0</v>
      </c>
    </row>
    <row r="15" spans="1:9" ht="27" thickBot="1" x14ac:dyDescent="0.3">
      <c r="A15" s="31">
        <v>12</v>
      </c>
      <c r="B15" s="62" t="s">
        <v>229</v>
      </c>
      <c r="C15" s="62" t="s">
        <v>10</v>
      </c>
      <c r="D15" s="62">
        <v>30</v>
      </c>
      <c r="E15" s="66">
        <v>0</v>
      </c>
      <c r="F15" s="64">
        <f t="shared" si="0"/>
        <v>0</v>
      </c>
      <c r="G15" s="68"/>
      <c r="H15" s="67">
        <f t="shared" si="1"/>
        <v>0</v>
      </c>
      <c r="I15" s="67">
        <f t="shared" si="2"/>
        <v>0</v>
      </c>
    </row>
    <row r="16" spans="1:9" ht="27" thickBot="1" x14ac:dyDescent="0.3">
      <c r="A16" s="31">
        <v>13</v>
      </c>
      <c r="B16" s="62" t="s">
        <v>230</v>
      </c>
      <c r="C16" s="62" t="s">
        <v>10</v>
      </c>
      <c r="D16" s="62">
        <v>50</v>
      </c>
      <c r="E16" s="66">
        <v>0</v>
      </c>
      <c r="F16" s="64">
        <f t="shared" si="0"/>
        <v>0</v>
      </c>
      <c r="G16" s="68"/>
      <c r="H16" s="67">
        <f t="shared" si="1"/>
        <v>0</v>
      </c>
      <c r="I16" s="67">
        <f t="shared" si="2"/>
        <v>0</v>
      </c>
    </row>
    <row r="17" spans="1:9" ht="27" thickBot="1" x14ac:dyDescent="0.3">
      <c r="A17" s="31">
        <v>14</v>
      </c>
      <c r="B17" s="62" t="s">
        <v>231</v>
      </c>
      <c r="C17" s="62" t="s">
        <v>29</v>
      </c>
      <c r="D17" s="62">
        <v>30</v>
      </c>
      <c r="E17" s="66">
        <v>0</v>
      </c>
      <c r="F17" s="64">
        <f t="shared" si="0"/>
        <v>0</v>
      </c>
      <c r="G17" s="68"/>
      <c r="H17" s="67">
        <f t="shared" si="1"/>
        <v>0</v>
      </c>
      <c r="I17" s="67">
        <f t="shared" si="2"/>
        <v>0</v>
      </c>
    </row>
    <row r="18" spans="1:9" ht="14.4" thickBot="1" x14ac:dyDescent="0.3">
      <c r="A18" s="31">
        <v>15</v>
      </c>
      <c r="B18" s="62" t="s">
        <v>16</v>
      </c>
      <c r="C18" s="62" t="s">
        <v>10</v>
      </c>
      <c r="D18" s="62">
        <v>200</v>
      </c>
      <c r="E18" s="66">
        <v>0</v>
      </c>
      <c r="F18" s="64">
        <f t="shared" si="0"/>
        <v>0</v>
      </c>
      <c r="G18" s="68"/>
      <c r="H18" s="67">
        <f t="shared" si="1"/>
        <v>0</v>
      </c>
      <c r="I18" s="67">
        <f t="shared" si="2"/>
        <v>0</v>
      </c>
    </row>
    <row r="19" spans="1:9" ht="27" thickBot="1" x14ac:dyDescent="0.3">
      <c r="A19" s="31">
        <v>16</v>
      </c>
      <c r="B19" s="62" t="s">
        <v>232</v>
      </c>
      <c r="C19" s="62" t="s">
        <v>10</v>
      </c>
      <c r="D19" s="62">
        <v>30</v>
      </c>
      <c r="E19" s="66">
        <v>0</v>
      </c>
      <c r="F19" s="64">
        <f t="shared" si="0"/>
        <v>0</v>
      </c>
      <c r="G19" s="68"/>
      <c r="H19" s="67">
        <f t="shared" si="1"/>
        <v>0</v>
      </c>
      <c r="I19" s="67">
        <f t="shared" si="2"/>
        <v>0</v>
      </c>
    </row>
    <row r="20" spans="1:9" ht="27" thickBot="1" x14ac:dyDescent="0.3">
      <c r="A20" s="31">
        <v>17</v>
      </c>
      <c r="B20" s="62" t="s">
        <v>233</v>
      </c>
      <c r="C20" s="62" t="s">
        <v>10</v>
      </c>
      <c r="D20" s="62">
        <v>30</v>
      </c>
      <c r="E20" s="66">
        <v>0</v>
      </c>
      <c r="F20" s="64">
        <f t="shared" si="0"/>
        <v>0</v>
      </c>
      <c r="G20" s="68"/>
      <c r="H20" s="67">
        <f t="shared" si="1"/>
        <v>0</v>
      </c>
      <c r="I20" s="67">
        <f t="shared" si="2"/>
        <v>0</v>
      </c>
    </row>
    <row r="21" spans="1:9" ht="14.4" thickBot="1" x14ac:dyDescent="0.3">
      <c r="A21" s="31">
        <v>18</v>
      </c>
      <c r="B21" s="62" t="s">
        <v>9</v>
      </c>
      <c r="C21" s="62" t="s">
        <v>10</v>
      </c>
      <c r="D21" s="62">
        <v>700</v>
      </c>
      <c r="E21" s="66">
        <v>0</v>
      </c>
      <c r="F21" s="64">
        <f t="shared" si="0"/>
        <v>0</v>
      </c>
      <c r="G21" s="68"/>
      <c r="H21" s="67">
        <f t="shared" si="1"/>
        <v>0</v>
      </c>
      <c r="I21" s="67">
        <f t="shared" si="2"/>
        <v>0</v>
      </c>
    </row>
    <row r="22" spans="1:9" ht="27" thickBot="1" x14ac:dyDescent="0.3">
      <c r="A22" s="31">
        <v>19</v>
      </c>
      <c r="B22" s="62" t="s">
        <v>234</v>
      </c>
      <c r="C22" s="62" t="s">
        <v>10</v>
      </c>
      <c r="D22" s="62">
        <v>40</v>
      </c>
      <c r="E22" s="66">
        <v>0</v>
      </c>
      <c r="F22" s="64">
        <f t="shared" si="0"/>
        <v>0</v>
      </c>
      <c r="G22" s="68"/>
      <c r="H22" s="67">
        <f t="shared" si="1"/>
        <v>0</v>
      </c>
      <c r="I22" s="67">
        <f t="shared" si="2"/>
        <v>0</v>
      </c>
    </row>
    <row r="23" spans="1:9" ht="27" thickBot="1" x14ac:dyDescent="0.3">
      <c r="A23" s="31">
        <v>20</v>
      </c>
      <c r="B23" s="62" t="s">
        <v>235</v>
      </c>
      <c r="C23" s="62" t="s">
        <v>29</v>
      </c>
      <c r="D23" s="62">
        <v>30</v>
      </c>
      <c r="E23" s="66">
        <v>0</v>
      </c>
      <c r="F23" s="64">
        <f t="shared" si="0"/>
        <v>0</v>
      </c>
      <c r="G23" s="68"/>
      <c r="H23" s="67">
        <f t="shared" si="1"/>
        <v>0</v>
      </c>
      <c r="I23" s="67">
        <f t="shared" si="2"/>
        <v>0</v>
      </c>
    </row>
    <row r="24" spans="1:9" ht="14.4" thickBot="1" x14ac:dyDescent="0.3">
      <c r="A24" s="31">
        <v>21</v>
      </c>
      <c r="B24" s="62" t="s">
        <v>236</v>
      </c>
      <c r="C24" s="62" t="s">
        <v>29</v>
      </c>
      <c r="D24" s="62">
        <v>50</v>
      </c>
      <c r="E24" s="66">
        <v>0</v>
      </c>
      <c r="F24" s="64">
        <f t="shared" si="0"/>
        <v>0</v>
      </c>
      <c r="G24" s="68"/>
      <c r="H24" s="67">
        <f t="shared" si="1"/>
        <v>0</v>
      </c>
      <c r="I24" s="67">
        <f t="shared" si="2"/>
        <v>0</v>
      </c>
    </row>
    <row r="25" spans="1:9" ht="27" thickBot="1" x14ac:dyDescent="0.3">
      <c r="A25" s="31">
        <v>22</v>
      </c>
      <c r="B25" s="62" t="s">
        <v>237</v>
      </c>
      <c r="C25" s="62" t="s">
        <v>10</v>
      </c>
      <c r="D25" s="62">
        <v>50</v>
      </c>
      <c r="E25" s="66">
        <v>0</v>
      </c>
      <c r="F25" s="64">
        <f t="shared" si="0"/>
        <v>0</v>
      </c>
      <c r="G25" s="68"/>
      <c r="H25" s="67">
        <f t="shared" si="1"/>
        <v>0</v>
      </c>
      <c r="I25" s="67">
        <f t="shared" si="2"/>
        <v>0</v>
      </c>
    </row>
    <row r="26" spans="1:9" ht="27" thickBot="1" x14ac:dyDescent="0.3">
      <c r="A26" s="31">
        <v>23</v>
      </c>
      <c r="B26" s="62" t="s">
        <v>238</v>
      </c>
      <c r="C26" s="62" t="s">
        <v>10</v>
      </c>
      <c r="D26" s="62">
        <v>40</v>
      </c>
      <c r="E26" s="66">
        <v>0</v>
      </c>
      <c r="F26" s="64">
        <f t="shared" si="0"/>
        <v>0</v>
      </c>
      <c r="G26" s="68"/>
      <c r="H26" s="67">
        <f t="shared" si="1"/>
        <v>0</v>
      </c>
      <c r="I26" s="67">
        <f t="shared" si="2"/>
        <v>0</v>
      </c>
    </row>
    <row r="27" spans="1:9" ht="14.4" thickBot="1" x14ac:dyDescent="0.3">
      <c r="A27" s="31">
        <v>24</v>
      </c>
      <c r="B27" s="62" t="s">
        <v>239</v>
      </c>
      <c r="C27" s="62" t="s">
        <v>10</v>
      </c>
      <c r="D27" s="62">
        <v>80</v>
      </c>
      <c r="E27" s="66">
        <v>0</v>
      </c>
      <c r="F27" s="64">
        <f t="shared" si="0"/>
        <v>0</v>
      </c>
      <c r="G27" s="68"/>
      <c r="H27" s="67">
        <f t="shared" si="1"/>
        <v>0</v>
      </c>
      <c r="I27" s="67">
        <f t="shared" si="2"/>
        <v>0</v>
      </c>
    </row>
    <row r="28" spans="1:9" ht="27" thickBot="1" x14ac:dyDescent="0.3">
      <c r="A28" s="31">
        <v>25</v>
      </c>
      <c r="B28" s="62" t="s">
        <v>240</v>
      </c>
      <c r="C28" s="62" t="s">
        <v>10</v>
      </c>
      <c r="D28" s="62">
        <v>30</v>
      </c>
      <c r="E28" s="66">
        <v>0</v>
      </c>
      <c r="F28" s="64">
        <f t="shared" si="0"/>
        <v>0</v>
      </c>
      <c r="G28" s="68"/>
      <c r="H28" s="67">
        <f t="shared" si="1"/>
        <v>0</v>
      </c>
      <c r="I28" s="67">
        <f t="shared" si="2"/>
        <v>0</v>
      </c>
    </row>
    <row r="29" spans="1:9" ht="27" thickBot="1" x14ac:dyDescent="0.3">
      <c r="A29" s="31">
        <v>26</v>
      </c>
      <c r="B29" s="62" t="s">
        <v>241</v>
      </c>
      <c r="C29" s="62" t="s">
        <v>10</v>
      </c>
      <c r="D29" s="62">
        <v>20</v>
      </c>
      <c r="E29" s="66">
        <v>0</v>
      </c>
      <c r="F29" s="64">
        <f t="shared" si="0"/>
        <v>0</v>
      </c>
      <c r="G29" s="68"/>
      <c r="H29" s="67">
        <f t="shared" si="1"/>
        <v>0</v>
      </c>
      <c r="I29" s="67">
        <f t="shared" si="2"/>
        <v>0</v>
      </c>
    </row>
    <row r="30" spans="1:9" ht="14.4" thickBot="1" x14ac:dyDescent="0.3">
      <c r="A30" s="31">
        <v>27</v>
      </c>
      <c r="B30" s="62" t="s">
        <v>242</v>
      </c>
      <c r="C30" s="62" t="s">
        <v>10</v>
      </c>
      <c r="D30" s="62">
        <v>5</v>
      </c>
      <c r="E30" s="66">
        <v>0</v>
      </c>
      <c r="F30" s="64">
        <f t="shared" si="0"/>
        <v>0</v>
      </c>
      <c r="G30" s="68"/>
      <c r="H30" s="67">
        <f t="shared" si="1"/>
        <v>0</v>
      </c>
      <c r="I30" s="67">
        <f t="shared" si="2"/>
        <v>0</v>
      </c>
    </row>
    <row r="31" spans="1:9" ht="14.4" thickBot="1" x14ac:dyDescent="0.3">
      <c r="A31" s="31">
        <v>28</v>
      </c>
      <c r="B31" s="62" t="s">
        <v>12</v>
      </c>
      <c r="C31" s="62" t="s">
        <v>10</v>
      </c>
      <c r="D31" s="62">
        <v>80</v>
      </c>
      <c r="E31" s="66">
        <v>0</v>
      </c>
      <c r="F31" s="64">
        <f t="shared" si="0"/>
        <v>0</v>
      </c>
      <c r="G31" s="68"/>
      <c r="H31" s="67">
        <f t="shared" si="1"/>
        <v>0</v>
      </c>
      <c r="I31" s="67">
        <f t="shared" si="2"/>
        <v>0</v>
      </c>
    </row>
    <row r="32" spans="1:9" ht="14.4" thickBot="1" x14ac:dyDescent="0.3">
      <c r="A32" s="31">
        <v>29</v>
      </c>
      <c r="B32" s="62" t="s">
        <v>14</v>
      </c>
      <c r="C32" s="62" t="s">
        <v>10</v>
      </c>
      <c r="D32" s="62">
        <v>30</v>
      </c>
      <c r="E32" s="66">
        <v>0</v>
      </c>
      <c r="F32" s="64">
        <f t="shared" si="0"/>
        <v>0</v>
      </c>
      <c r="G32" s="68"/>
      <c r="H32" s="67">
        <f t="shared" si="1"/>
        <v>0</v>
      </c>
      <c r="I32" s="67">
        <f t="shared" si="2"/>
        <v>0</v>
      </c>
    </row>
    <row r="33" spans="1:9" ht="40.200000000000003" thickBot="1" x14ac:dyDescent="0.3">
      <c r="A33" s="31">
        <v>30</v>
      </c>
      <c r="B33" s="62" t="s">
        <v>243</v>
      </c>
      <c r="C33" s="62" t="s">
        <v>10</v>
      </c>
      <c r="D33" s="62">
        <v>50</v>
      </c>
      <c r="E33" s="66">
        <v>0</v>
      </c>
      <c r="F33" s="64">
        <f t="shared" si="0"/>
        <v>0</v>
      </c>
      <c r="G33" s="68"/>
      <c r="H33" s="67">
        <f t="shared" si="1"/>
        <v>0</v>
      </c>
      <c r="I33" s="67">
        <f t="shared" si="2"/>
        <v>0</v>
      </c>
    </row>
    <row r="34" spans="1:9" ht="27" thickBot="1" x14ac:dyDescent="0.3">
      <c r="A34" s="31">
        <v>31</v>
      </c>
      <c r="B34" s="62" t="s">
        <v>244</v>
      </c>
      <c r="C34" s="62" t="s">
        <v>29</v>
      </c>
      <c r="D34" s="62">
        <v>20</v>
      </c>
      <c r="E34" s="66">
        <v>0</v>
      </c>
      <c r="F34" s="64">
        <f t="shared" si="0"/>
        <v>0</v>
      </c>
      <c r="G34" s="68"/>
      <c r="H34" s="67">
        <f t="shared" si="1"/>
        <v>0</v>
      </c>
      <c r="I34" s="67">
        <f t="shared" si="2"/>
        <v>0</v>
      </c>
    </row>
    <row r="35" spans="1:9" ht="27" thickBot="1" x14ac:dyDescent="0.3">
      <c r="A35" s="31">
        <v>32</v>
      </c>
      <c r="B35" s="62" t="s">
        <v>245</v>
      </c>
      <c r="C35" s="62" t="s">
        <v>29</v>
      </c>
      <c r="D35" s="62">
        <v>30</v>
      </c>
      <c r="E35" s="66">
        <v>0</v>
      </c>
      <c r="F35" s="64">
        <f t="shared" si="0"/>
        <v>0</v>
      </c>
      <c r="G35" s="68"/>
      <c r="H35" s="67">
        <f t="shared" si="1"/>
        <v>0</v>
      </c>
      <c r="I35" s="67">
        <f t="shared" si="2"/>
        <v>0</v>
      </c>
    </row>
    <row r="36" spans="1:9" ht="27" thickBot="1" x14ac:dyDescent="0.3">
      <c r="A36" s="31">
        <v>33</v>
      </c>
      <c r="B36" s="62" t="s">
        <v>246</v>
      </c>
      <c r="C36" s="62" t="s">
        <v>10</v>
      </c>
      <c r="D36" s="62">
        <v>50</v>
      </c>
      <c r="E36" s="66">
        <v>0</v>
      </c>
      <c r="F36" s="64">
        <f t="shared" si="0"/>
        <v>0</v>
      </c>
      <c r="G36" s="68"/>
      <c r="H36" s="67">
        <f t="shared" si="1"/>
        <v>0</v>
      </c>
      <c r="I36" s="67">
        <f t="shared" si="2"/>
        <v>0</v>
      </c>
    </row>
    <row r="37" spans="1:9" ht="27" thickBot="1" x14ac:dyDescent="0.3">
      <c r="A37" s="31">
        <v>34</v>
      </c>
      <c r="B37" s="62" t="s">
        <v>247</v>
      </c>
      <c r="C37" s="62" t="s">
        <v>10</v>
      </c>
      <c r="D37" s="62">
        <v>10</v>
      </c>
      <c r="E37" s="66">
        <v>0</v>
      </c>
      <c r="F37" s="64">
        <f t="shared" si="0"/>
        <v>0</v>
      </c>
      <c r="G37" s="68"/>
      <c r="H37" s="67">
        <f t="shared" si="1"/>
        <v>0</v>
      </c>
      <c r="I37" s="67">
        <f t="shared" si="2"/>
        <v>0</v>
      </c>
    </row>
    <row r="38" spans="1:9" ht="14.4" thickBot="1" x14ac:dyDescent="0.3">
      <c r="A38" s="31">
        <v>35</v>
      </c>
      <c r="B38" s="62" t="s">
        <v>248</v>
      </c>
      <c r="C38" s="62" t="s">
        <v>10</v>
      </c>
      <c r="D38" s="62">
        <v>30</v>
      </c>
      <c r="E38" s="66">
        <v>0</v>
      </c>
      <c r="F38" s="64">
        <f t="shared" si="0"/>
        <v>0</v>
      </c>
      <c r="G38" s="68"/>
      <c r="H38" s="67">
        <f t="shared" si="1"/>
        <v>0</v>
      </c>
      <c r="I38" s="67">
        <f t="shared" si="2"/>
        <v>0</v>
      </c>
    </row>
    <row r="39" spans="1:9" ht="14.4" thickBot="1" x14ac:dyDescent="0.3">
      <c r="A39" s="31">
        <v>36</v>
      </c>
      <c r="B39" s="62" t="s">
        <v>249</v>
      </c>
      <c r="C39" s="62" t="s">
        <v>10</v>
      </c>
      <c r="D39" s="62">
        <v>30</v>
      </c>
      <c r="E39" s="66">
        <v>0</v>
      </c>
      <c r="F39" s="64">
        <f t="shared" si="0"/>
        <v>0</v>
      </c>
      <c r="G39" s="68"/>
      <c r="H39" s="67">
        <f t="shared" si="1"/>
        <v>0</v>
      </c>
      <c r="I39" s="67">
        <f t="shared" si="2"/>
        <v>0</v>
      </c>
    </row>
    <row r="40" spans="1:9" ht="14.4" thickBot="1" x14ac:dyDescent="0.3">
      <c r="A40" s="31">
        <v>37</v>
      </c>
      <c r="B40" s="62" t="s">
        <v>250</v>
      </c>
      <c r="C40" s="62" t="s">
        <v>29</v>
      </c>
      <c r="D40" s="62">
        <v>20</v>
      </c>
      <c r="E40" s="66">
        <v>0</v>
      </c>
      <c r="F40" s="64">
        <f t="shared" si="0"/>
        <v>0</v>
      </c>
      <c r="G40" s="68"/>
      <c r="H40" s="67">
        <f t="shared" si="1"/>
        <v>0</v>
      </c>
      <c r="I40" s="67">
        <f t="shared" si="2"/>
        <v>0</v>
      </c>
    </row>
    <row r="41" spans="1:9" ht="14.4" thickBot="1" x14ac:dyDescent="0.3">
      <c r="A41" s="117">
        <v>38</v>
      </c>
      <c r="B41" s="62" t="s">
        <v>251</v>
      </c>
      <c r="C41" s="62" t="s">
        <v>29</v>
      </c>
      <c r="D41" s="62">
        <v>5</v>
      </c>
      <c r="E41" s="66">
        <v>0</v>
      </c>
      <c r="F41" s="64">
        <f t="shared" si="0"/>
        <v>0</v>
      </c>
      <c r="G41" s="68"/>
      <c r="H41" s="67">
        <f t="shared" si="1"/>
        <v>0</v>
      </c>
      <c r="I41" s="67">
        <f t="shared" si="2"/>
        <v>0</v>
      </c>
    </row>
    <row r="42" spans="1:9" ht="14.4" thickBot="1" x14ac:dyDescent="0.3">
      <c r="A42" s="32">
        <v>39</v>
      </c>
      <c r="B42" s="62" t="s">
        <v>252</v>
      </c>
      <c r="C42" s="62" t="s">
        <v>253</v>
      </c>
      <c r="D42" s="62">
        <v>10</v>
      </c>
      <c r="E42" s="66">
        <v>0</v>
      </c>
      <c r="F42" s="64">
        <f t="shared" si="0"/>
        <v>0</v>
      </c>
      <c r="G42" s="68"/>
      <c r="H42" s="67">
        <f t="shared" si="1"/>
        <v>0</v>
      </c>
      <c r="I42" s="67">
        <f t="shared" si="2"/>
        <v>0</v>
      </c>
    </row>
    <row r="43" spans="1:9" ht="14.4" thickBot="1" x14ac:dyDescent="0.3">
      <c r="A43" s="31"/>
      <c r="B43" s="80" t="s">
        <v>211</v>
      </c>
      <c r="C43" s="62"/>
      <c r="D43" s="62"/>
      <c r="E43" s="62"/>
      <c r="F43" s="67">
        <f>SUM(F4:F42)</f>
        <v>0</v>
      </c>
      <c r="G43" s="62"/>
      <c r="H43" s="62"/>
      <c r="I43" s="81">
        <f>SUM(I4:I42)</f>
        <v>0</v>
      </c>
    </row>
  </sheetData>
  <mergeCells count="2">
    <mergeCell ref="A1:I1"/>
    <mergeCell ref="A2:I2"/>
  </mergeCells>
  <dataValidations count="1">
    <dataValidation type="list" allowBlank="1" showInputMessage="1" showErrorMessage="1" sqref="G4:G42">
      <formula1>$K$4:$K$7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A2" zoomScaleNormal="100" workbookViewId="0">
      <selection activeCell="B24" sqref="B24"/>
    </sheetView>
  </sheetViews>
  <sheetFormatPr defaultRowHeight="14.4" x14ac:dyDescent="0.3"/>
  <cols>
    <col min="1" max="1" width="5.77734375" style="30" customWidth="1"/>
    <col min="2" max="2" width="26" customWidth="1"/>
    <col min="3" max="3" width="8.77734375" customWidth="1"/>
    <col min="4" max="4" width="8.88671875" hidden="1" customWidth="1"/>
    <col min="6" max="6" width="20" customWidth="1"/>
    <col min="7" max="7" width="16.77734375" customWidth="1"/>
    <col min="8" max="8" width="0.109375" customWidth="1"/>
    <col min="10" max="10" width="18" customWidth="1"/>
    <col min="11" max="11" width="16.21875" customWidth="1"/>
  </cols>
  <sheetData>
    <row r="1" spans="1:11" ht="15" thickBot="1" x14ac:dyDescent="0.35">
      <c r="A1" s="118" t="s">
        <v>432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</row>
    <row r="2" spans="1:11" ht="15" thickBot="1" x14ac:dyDescent="0.35">
      <c r="A2" s="121" t="s">
        <v>209</v>
      </c>
      <c r="B2" s="122"/>
      <c r="C2" s="122"/>
      <c r="D2" s="122"/>
      <c r="E2" s="122"/>
      <c r="F2" s="122"/>
      <c r="G2" s="122"/>
      <c r="H2" s="122"/>
      <c r="I2" s="122"/>
      <c r="J2" s="122"/>
      <c r="K2" s="123"/>
    </row>
    <row r="3" spans="1:11" ht="30.6" customHeight="1" x14ac:dyDescent="0.3">
      <c r="A3" s="170" t="s">
        <v>205</v>
      </c>
      <c r="B3" s="148" t="s">
        <v>0</v>
      </c>
      <c r="C3" s="142" t="s">
        <v>1</v>
      </c>
      <c r="D3" s="150" t="s">
        <v>2</v>
      </c>
      <c r="E3" s="148"/>
      <c r="F3" s="142" t="s">
        <v>3</v>
      </c>
      <c r="G3" s="142" t="s">
        <v>4</v>
      </c>
      <c r="H3" s="150" t="s">
        <v>5</v>
      </c>
      <c r="I3" s="148"/>
      <c r="J3" s="142" t="s">
        <v>6</v>
      </c>
      <c r="K3" s="154" t="s">
        <v>206</v>
      </c>
    </row>
    <row r="4" spans="1:11" ht="15" customHeight="1" thickBot="1" x14ac:dyDescent="0.35">
      <c r="A4" s="170"/>
      <c r="B4" s="149"/>
      <c r="C4" s="143"/>
      <c r="D4" s="151"/>
      <c r="E4" s="149"/>
      <c r="F4" s="143"/>
      <c r="G4" s="143"/>
      <c r="H4" s="150"/>
      <c r="I4" s="148"/>
      <c r="J4" s="143"/>
      <c r="K4" s="155"/>
    </row>
    <row r="5" spans="1:11" ht="16.2" thickBot="1" x14ac:dyDescent="0.35">
      <c r="A5" s="31">
        <v>1</v>
      </c>
      <c r="B5" s="8" t="s">
        <v>9</v>
      </c>
      <c r="C5" s="2" t="s">
        <v>10</v>
      </c>
      <c r="D5" s="146">
        <v>200</v>
      </c>
      <c r="E5" s="147"/>
      <c r="F5" s="14"/>
      <c r="G5" s="21">
        <f>D5*F5</f>
        <v>0</v>
      </c>
      <c r="H5" s="171"/>
      <c r="I5" s="172"/>
      <c r="J5" s="14">
        <f>G5*H5</f>
        <v>0</v>
      </c>
      <c r="K5" s="14">
        <f>D5*J5</f>
        <v>0</v>
      </c>
    </row>
    <row r="6" spans="1:11" ht="31.8" customHeight="1" thickBot="1" x14ac:dyDescent="0.35">
      <c r="A6" s="31">
        <v>2</v>
      </c>
      <c r="B6" s="8" t="s">
        <v>11</v>
      </c>
      <c r="C6" s="2" t="s">
        <v>10</v>
      </c>
      <c r="D6" s="146">
        <v>100</v>
      </c>
      <c r="E6" s="147"/>
      <c r="F6" s="14"/>
      <c r="G6" s="21">
        <f t="shared" ref="G6:G17" si="0">D6*F6</f>
        <v>0</v>
      </c>
      <c r="H6" s="171"/>
      <c r="I6" s="172"/>
      <c r="J6" s="14">
        <f t="shared" ref="J6:J20" si="1">G6*H6</f>
        <v>0</v>
      </c>
      <c r="K6" s="14">
        <f t="shared" ref="K6:K20" si="2">D6*J6</f>
        <v>0</v>
      </c>
    </row>
    <row r="7" spans="1:11" ht="31.8" customHeight="1" thickBot="1" x14ac:dyDescent="0.35">
      <c r="A7" s="31">
        <v>3</v>
      </c>
      <c r="B7" s="8" t="s">
        <v>12</v>
      </c>
      <c r="C7" s="2" t="s">
        <v>10</v>
      </c>
      <c r="D7" s="146">
        <v>50</v>
      </c>
      <c r="E7" s="147"/>
      <c r="F7" s="14"/>
      <c r="G7" s="21">
        <f t="shared" si="0"/>
        <v>0</v>
      </c>
      <c r="H7" s="171"/>
      <c r="I7" s="172"/>
      <c r="J7" s="14">
        <f t="shared" si="1"/>
        <v>0</v>
      </c>
      <c r="K7" s="14">
        <f t="shared" si="2"/>
        <v>0</v>
      </c>
    </row>
    <row r="8" spans="1:11" ht="16.2" thickBot="1" x14ac:dyDescent="0.35">
      <c r="A8" s="31">
        <v>4</v>
      </c>
      <c r="B8" s="8" t="s">
        <v>13</v>
      </c>
      <c r="C8" s="2" t="s">
        <v>10</v>
      </c>
      <c r="D8" s="146">
        <v>70</v>
      </c>
      <c r="E8" s="147"/>
      <c r="F8" s="14"/>
      <c r="G8" s="21">
        <f t="shared" si="0"/>
        <v>0</v>
      </c>
      <c r="H8" s="171"/>
      <c r="I8" s="172"/>
      <c r="J8" s="14">
        <f t="shared" si="1"/>
        <v>0</v>
      </c>
      <c r="K8" s="14">
        <f t="shared" si="2"/>
        <v>0</v>
      </c>
    </row>
    <row r="9" spans="1:11" ht="16.2" thickBot="1" x14ac:dyDescent="0.35">
      <c r="A9" s="31">
        <v>5</v>
      </c>
      <c r="B9" s="8" t="s">
        <v>14</v>
      </c>
      <c r="C9" s="2" t="s">
        <v>10</v>
      </c>
      <c r="D9" s="146">
        <v>30</v>
      </c>
      <c r="E9" s="147"/>
      <c r="F9" s="14"/>
      <c r="G9" s="21">
        <f t="shared" si="0"/>
        <v>0</v>
      </c>
      <c r="H9" s="171"/>
      <c r="I9" s="172"/>
      <c r="J9" s="14">
        <f t="shared" si="1"/>
        <v>0</v>
      </c>
      <c r="K9" s="14">
        <f t="shared" si="2"/>
        <v>0</v>
      </c>
    </row>
    <row r="10" spans="1:11" ht="31.8" customHeight="1" thickBot="1" x14ac:dyDescent="0.35">
      <c r="A10" s="31">
        <v>6</v>
      </c>
      <c r="B10" s="8" t="s">
        <v>15</v>
      </c>
      <c r="C10" s="2" t="s">
        <v>10</v>
      </c>
      <c r="D10" s="146">
        <v>50</v>
      </c>
      <c r="E10" s="147"/>
      <c r="F10" s="14"/>
      <c r="G10" s="21">
        <f t="shared" si="0"/>
        <v>0</v>
      </c>
      <c r="H10" s="171"/>
      <c r="I10" s="172"/>
      <c r="J10" s="14">
        <f t="shared" si="1"/>
        <v>0</v>
      </c>
      <c r="K10" s="14">
        <f t="shared" si="2"/>
        <v>0</v>
      </c>
    </row>
    <row r="11" spans="1:11" ht="16.2" thickBot="1" x14ac:dyDescent="0.35">
      <c r="A11" s="31">
        <v>7</v>
      </c>
      <c r="B11" s="8" t="s">
        <v>16</v>
      </c>
      <c r="C11" s="2" t="s">
        <v>10</v>
      </c>
      <c r="D11" s="146">
        <v>200</v>
      </c>
      <c r="E11" s="147"/>
      <c r="F11" s="14"/>
      <c r="G11" s="21">
        <f t="shared" si="0"/>
        <v>0</v>
      </c>
      <c r="H11" s="171"/>
      <c r="I11" s="172"/>
      <c r="J11" s="14">
        <f t="shared" si="1"/>
        <v>0</v>
      </c>
      <c r="K11" s="14">
        <f t="shared" si="2"/>
        <v>0</v>
      </c>
    </row>
    <row r="12" spans="1:11" ht="16.2" thickBot="1" x14ac:dyDescent="0.35">
      <c r="A12" s="31">
        <v>8</v>
      </c>
      <c r="B12" s="8" t="s">
        <v>17</v>
      </c>
      <c r="C12" s="2" t="s">
        <v>10</v>
      </c>
      <c r="D12" s="146">
        <v>30</v>
      </c>
      <c r="E12" s="147"/>
      <c r="F12" s="14"/>
      <c r="G12" s="21">
        <f t="shared" si="0"/>
        <v>0</v>
      </c>
      <c r="H12" s="171"/>
      <c r="I12" s="172"/>
      <c r="J12" s="14">
        <f t="shared" si="1"/>
        <v>0</v>
      </c>
      <c r="K12" s="14">
        <f t="shared" si="2"/>
        <v>0</v>
      </c>
    </row>
    <row r="13" spans="1:11" ht="16.2" thickBot="1" x14ac:dyDescent="0.35">
      <c r="A13" s="31">
        <v>9</v>
      </c>
      <c r="B13" s="8" t="s">
        <v>18</v>
      </c>
      <c r="C13" s="2" t="s">
        <v>10</v>
      </c>
      <c r="D13" s="146">
        <v>30</v>
      </c>
      <c r="E13" s="147"/>
      <c r="F13" s="14"/>
      <c r="G13" s="21">
        <f t="shared" si="0"/>
        <v>0</v>
      </c>
      <c r="H13" s="171"/>
      <c r="I13" s="172"/>
      <c r="J13" s="14">
        <f t="shared" si="1"/>
        <v>0</v>
      </c>
      <c r="K13" s="14">
        <f t="shared" si="2"/>
        <v>0</v>
      </c>
    </row>
    <row r="14" spans="1:11" ht="16.2" thickBot="1" x14ac:dyDescent="0.35">
      <c r="A14" s="31">
        <v>10</v>
      </c>
      <c r="B14" s="8" t="s">
        <v>19</v>
      </c>
      <c r="C14" s="2" t="s">
        <v>10</v>
      </c>
      <c r="D14" s="146">
        <v>50</v>
      </c>
      <c r="E14" s="147"/>
      <c r="F14" s="14"/>
      <c r="G14" s="21">
        <f t="shared" si="0"/>
        <v>0</v>
      </c>
      <c r="H14" s="171"/>
      <c r="I14" s="172"/>
      <c r="J14" s="14">
        <f t="shared" si="1"/>
        <v>0</v>
      </c>
      <c r="K14" s="14">
        <f t="shared" si="2"/>
        <v>0</v>
      </c>
    </row>
    <row r="15" spans="1:11" ht="16.2" thickBot="1" x14ac:dyDescent="0.35">
      <c r="A15" s="31">
        <v>11</v>
      </c>
      <c r="B15" s="8" t="s">
        <v>20</v>
      </c>
      <c r="C15" s="2" t="s">
        <v>10</v>
      </c>
      <c r="D15" s="146">
        <v>30</v>
      </c>
      <c r="E15" s="147"/>
      <c r="F15" s="14"/>
      <c r="G15" s="21">
        <f t="shared" si="0"/>
        <v>0</v>
      </c>
      <c r="H15" s="171"/>
      <c r="I15" s="172"/>
      <c r="J15" s="14">
        <f t="shared" si="1"/>
        <v>0</v>
      </c>
      <c r="K15" s="14">
        <f t="shared" si="2"/>
        <v>0</v>
      </c>
    </row>
    <row r="16" spans="1:11" ht="16.2" thickBot="1" x14ac:dyDescent="0.35">
      <c r="A16" s="31">
        <v>12</v>
      </c>
      <c r="B16" s="8" t="s">
        <v>21</v>
      </c>
      <c r="C16" s="2" t="s">
        <v>10</v>
      </c>
      <c r="D16" s="146">
        <v>30</v>
      </c>
      <c r="E16" s="147"/>
      <c r="F16" s="14"/>
      <c r="G16" s="21">
        <f t="shared" si="0"/>
        <v>0</v>
      </c>
      <c r="H16" s="171"/>
      <c r="I16" s="172"/>
      <c r="J16" s="14">
        <f t="shared" si="1"/>
        <v>0</v>
      </c>
      <c r="K16" s="14">
        <f t="shared" si="2"/>
        <v>0</v>
      </c>
    </row>
    <row r="17" spans="1:11" ht="16.2" thickBot="1" x14ac:dyDescent="0.35">
      <c r="A17" s="31">
        <v>13</v>
      </c>
      <c r="B17" s="8" t="s">
        <v>22</v>
      </c>
      <c r="C17" s="10" t="s">
        <v>10</v>
      </c>
      <c r="D17" s="158">
        <v>30</v>
      </c>
      <c r="E17" s="177"/>
      <c r="F17" s="14"/>
      <c r="G17" s="21">
        <f t="shared" si="0"/>
        <v>0</v>
      </c>
      <c r="H17" s="171"/>
      <c r="I17" s="172"/>
      <c r="J17" s="14">
        <f t="shared" si="1"/>
        <v>0</v>
      </c>
      <c r="K17" s="14">
        <f t="shared" si="2"/>
        <v>0</v>
      </c>
    </row>
    <row r="18" spans="1:11" ht="16.2" thickBot="1" x14ac:dyDescent="0.35">
      <c r="A18" s="31">
        <v>14</v>
      </c>
      <c r="B18" s="3" t="s">
        <v>23</v>
      </c>
      <c r="C18" s="173" t="s">
        <v>24</v>
      </c>
      <c r="D18" s="174"/>
      <c r="E18" s="28">
        <v>50</v>
      </c>
      <c r="F18" s="15"/>
      <c r="G18" s="178">
        <f>E18*F18</f>
        <v>0</v>
      </c>
      <c r="H18" s="179"/>
      <c r="I18" s="4"/>
      <c r="J18" s="14">
        <f t="shared" si="1"/>
        <v>0</v>
      </c>
      <c r="K18" s="14">
        <f t="shared" si="2"/>
        <v>0</v>
      </c>
    </row>
    <row r="19" spans="1:11" ht="16.2" thickBot="1" x14ac:dyDescent="0.35">
      <c r="A19" s="31">
        <v>15</v>
      </c>
      <c r="B19" s="3" t="s">
        <v>25</v>
      </c>
      <c r="C19" s="173" t="s">
        <v>24</v>
      </c>
      <c r="D19" s="174"/>
      <c r="E19" s="28">
        <v>50</v>
      </c>
      <c r="F19" s="15"/>
      <c r="G19" s="175">
        <f>E19*F19</f>
        <v>0</v>
      </c>
      <c r="H19" s="176"/>
      <c r="I19" s="4"/>
      <c r="J19" s="14">
        <f t="shared" si="1"/>
        <v>0</v>
      </c>
      <c r="K19" s="14">
        <f t="shared" si="2"/>
        <v>0</v>
      </c>
    </row>
    <row r="20" spans="1:11" ht="16.2" thickBot="1" x14ac:dyDescent="0.35">
      <c r="A20" s="31">
        <v>16</v>
      </c>
      <c r="B20" s="3" t="s">
        <v>26</v>
      </c>
      <c r="C20" s="173" t="s">
        <v>24</v>
      </c>
      <c r="D20" s="174"/>
      <c r="E20" s="28">
        <v>50</v>
      </c>
      <c r="F20" s="15"/>
      <c r="G20" s="175">
        <f>E20*F20</f>
        <v>0</v>
      </c>
      <c r="H20" s="176"/>
      <c r="I20" s="4"/>
      <c r="J20" s="14">
        <f t="shared" si="1"/>
        <v>0</v>
      </c>
      <c r="K20" s="14">
        <f t="shared" si="2"/>
        <v>0</v>
      </c>
    </row>
    <row r="21" spans="1:11" ht="16.2" thickBot="1" x14ac:dyDescent="0.35">
      <c r="A21" s="31"/>
      <c r="B21" s="36" t="s">
        <v>207</v>
      </c>
      <c r="C21" s="26"/>
      <c r="D21" s="25"/>
      <c r="E21" s="26"/>
      <c r="F21" s="26"/>
      <c r="G21" s="35">
        <f>SUM(G5:G20)</f>
        <v>0</v>
      </c>
      <c r="H21" s="25"/>
      <c r="I21" s="26"/>
      <c r="J21" s="35"/>
      <c r="K21" s="29">
        <f>SUM(K5:K20)</f>
        <v>0</v>
      </c>
    </row>
  </sheetData>
  <mergeCells count="43">
    <mergeCell ref="C19:D19"/>
    <mergeCell ref="G19:H19"/>
    <mergeCell ref="C20:D20"/>
    <mergeCell ref="G20:H20"/>
    <mergeCell ref="D16:E16"/>
    <mergeCell ref="H16:I16"/>
    <mergeCell ref="D17:E17"/>
    <mergeCell ref="H17:I17"/>
    <mergeCell ref="C18:D18"/>
    <mergeCell ref="G18:H18"/>
    <mergeCell ref="D13:E13"/>
    <mergeCell ref="H13:I13"/>
    <mergeCell ref="D14:E14"/>
    <mergeCell ref="H14:I14"/>
    <mergeCell ref="D15:E15"/>
    <mergeCell ref="H15:I15"/>
    <mergeCell ref="D10:E10"/>
    <mergeCell ref="H10:I10"/>
    <mergeCell ref="D11:E11"/>
    <mergeCell ref="H11:I11"/>
    <mergeCell ref="D12:E12"/>
    <mergeCell ref="H12:I12"/>
    <mergeCell ref="D7:E7"/>
    <mergeCell ref="H7:I7"/>
    <mergeCell ref="D8:E8"/>
    <mergeCell ref="H8:I8"/>
    <mergeCell ref="D9:E9"/>
    <mergeCell ref="H9:I9"/>
    <mergeCell ref="A3:A4"/>
    <mergeCell ref="K3:K4"/>
    <mergeCell ref="A1:K1"/>
    <mergeCell ref="A2:K2"/>
    <mergeCell ref="D6:E6"/>
    <mergeCell ref="H6:I6"/>
    <mergeCell ref="B3:B4"/>
    <mergeCell ref="C3:C4"/>
    <mergeCell ref="D3:E4"/>
    <mergeCell ref="F3:F4"/>
    <mergeCell ref="G3:G4"/>
    <mergeCell ref="H3:I4"/>
    <mergeCell ref="J3:J4"/>
    <mergeCell ref="D5:E5"/>
    <mergeCell ref="H5:I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view="pageBreakPreview" zoomScale="60" zoomScaleNormal="100" workbookViewId="0">
      <selection sqref="A1:I1"/>
    </sheetView>
  </sheetViews>
  <sheetFormatPr defaultRowHeight="14.4" x14ac:dyDescent="0.3"/>
  <cols>
    <col min="1" max="1" width="4.6640625" style="30" customWidth="1"/>
    <col min="2" max="2" width="20.88671875" customWidth="1"/>
    <col min="5" max="5" width="19.6640625" customWidth="1"/>
    <col min="6" max="6" width="16.5546875" customWidth="1"/>
    <col min="7" max="7" width="13.77734375" customWidth="1"/>
    <col min="8" max="8" width="19.6640625" customWidth="1"/>
    <col min="9" max="9" width="21.6640625" customWidth="1"/>
  </cols>
  <sheetData>
    <row r="1" spans="1:9" s="52" customFormat="1" ht="16.2" thickBot="1" x14ac:dyDescent="0.35">
      <c r="A1" s="136" t="s">
        <v>435</v>
      </c>
      <c r="B1" s="137"/>
      <c r="C1" s="137"/>
      <c r="D1" s="137"/>
      <c r="E1" s="137"/>
      <c r="F1" s="137"/>
      <c r="G1" s="137"/>
      <c r="H1" s="137"/>
      <c r="I1" s="138"/>
    </row>
    <row r="2" spans="1:9" s="52" customFormat="1" ht="16.2" thickBot="1" x14ac:dyDescent="0.35">
      <c r="A2" s="139" t="s">
        <v>210</v>
      </c>
      <c r="B2" s="140"/>
      <c r="C2" s="140"/>
      <c r="D2" s="140"/>
      <c r="E2" s="140"/>
      <c r="F2" s="140"/>
      <c r="G2" s="140"/>
      <c r="H2" s="140"/>
      <c r="I2" s="141"/>
    </row>
    <row r="3" spans="1:9" ht="30.6" customHeight="1" x14ac:dyDescent="0.3">
      <c r="A3" s="168" t="s">
        <v>205</v>
      </c>
      <c r="B3" s="148" t="s">
        <v>0</v>
      </c>
      <c r="C3" s="142" t="s">
        <v>1</v>
      </c>
      <c r="D3" s="142" t="s">
        <v>2</v>
      </c>
      <c r="E3" s="142" t="s">
        <v>3</v>
      </c>
      <c r="F3" s="142" t="s">
        <v>4</v>
      </c>
      <c r="G3" s="142" t="s">
        <v>5</v>
      </c>
      <c r="H3" s="142" t="s">
        <v>6</v>
      </c>
      <c r="I3" s="180" t="s">
        <v>206</v>
      </c>
    </row>
    <row r="4" spans="1:9" ht="15" thickBot="1" x14ac:dyDescent="0.35">
      <c r="A4" s="170"/>
      <c r="B4" s="149"/>
      <c r="C4" s="143"/>
      <c r="D4" s="143"/>
      <c r="E4" s="143"/>
      <c r="F4" s="143"/>
      <c r="G4" s="143"/>
      <c r="H4" s="143"/>
      <c r="I4" s="155"/>
    </row>
    <row r="5" spans="1:9" ht="16.2" thickBot="1" x14ac:dyDescent="0.35">
      <c r="A5" s="16">
        <v>1</v>
      </c>
      <c r="B5" s="8" t="s">
        <v>187</v>
      </c>
      <c r="C5" s="2" t="s">
        <v>10</v>
      </c>
      <c r="D5" s="5">
        <v>500</v>
      </c>
      <c r="E5" s="14">
        <v>0</v>
      </c>
      <c r="F5" s="14">
        <f>D5*E5</f>
        <v>0</v>
      </c>
      <c r="G5" s="6"/>
      <c r="H5" s="14">
        <f>D5*G5</f>
        <v>0</v>
      </c>
      <c r="I5" s="14">
        <f>D5*H5</f>
        <v>0</v>
      </c>
    </row>
    <row r="6" spans="1:9" ht="16.2" thickBot="1" x14ac:dyDescent="0.35">
      <c r="A6" s="16">
        <v>2</v>
      </c>
      <c r="B6" s="8" t="s">
        <v>188</v>
      </c>
      <c r="C6" s="2" t="s">
        <v>10</v>
      </c>
      <c r="D6" s="5">
        <v>50</v>
      </c>
      <c r="E6" s="14">
        <v>0</v>
      </c>
      <c r="F6" s="14">
        <f t="shared" ref="F6:F13" si="0">D6*E6</f>
        <v>0</v>
      </c>
      <c r="G6" s="6"/>
      <c r="H6" s="14">
        <f t="shared" ref="H6:H13" si="1">D6*G6</f>
        <v>0</v>
      </c>
      <c r="I6" s="14">
        <f t="shared" ref="I6:I13" si="2">D6*H6</f>
        <v>0</v>
      </c>
    </row>
    <row r="7" spans="1:9" ht="16.2" thickBot="1" x14ac:dyDescent="0.35">
      <c r="A7" s="16">
        <v>3</v>
      </c>
      <c r="B7" s="8" t="s">
        <v>189</v>
      </c>
      <c r="C7" s="2" t="s">
        <v>10</v>
      </c>
      <c r="D7" s="5">
        <v>50</v>
      </c>
      <c r="E7" s="14">
        <v>0</v>
      </c>
      <c r="F7" s="14">
        <f t="shared" si="0"/>
        <v>0</v>
      </c>
      <c r="G7" s="6"/>
      <c r="H7" s="14">
        <f t="shared" si="1"/>
        <v>0</v>
      </c>
      <c r="I7" s="14">
        <f t="shared" si="2"/>
        <v>0</v>
      </c>
    </row>
    <row r="8" spans="1:9" ht="16.2" thickBot="1" x14ac:dyDescent="0.35">
      <c r="A8" s="16">
        <v>4</v>
      </c>
      <c r="B8" s="8" t="s">
        <v>190</v>
      </c>
      <c r="C8" s="2" t="s">
        <v>10</v>
      </c>
      <c r="D8" s="5">
        <v>30</v>
      </c>
      <c r="E8" s="14">
        <v>0</v>
      </c>
      <c r="F8" s="14">
        <f t="shared" si="0"/>
        <v>0</v>
      </c>
      <c r="G8" s="6"/>
      <c r="H8" s="14">
        <f t="shared" si="1"/>
        <v>0</v>
      </c>
      <c r="I8" s="14">
        <f t="shared" si="2"/>
        <v>0</v>
      </c>
    </row>
    <row r="9" spans="1:9" ht="16.2" thickBot="1" x14ac:dyDescent="0.35">
      <c r="A9" s="16">
        <v>5</v>
      </c>
      <c r="B9" s="8" t="s">
        <v>191</v>
      </c>
      <c r="C9" s="2" t="s">
        <v>10</v>
      </c>
      <c r="D9" s="5">
        <v>100</v>
      </c>
      <c r="E9" s="14">
        <v>0</v>
      </c>
      <c r="F9" s="14">
        <f t="shared" si="0"/>
        <v>0</v>
      </c>
      <c r="G9" s="6"/>
      <c r="H9" s="14">
        <f t="shared" si="1"/>
        <v>0</v>
      </c>
      <c r="I9" s="14">
        <f t="shared" si="2"/>
        <v>0</v>
      </c>
    </row>
    <row r="10" spans="1:9" ht="16.2" thickBot="1" x14ac:dyDescent="0.35">
      <c r="A10" s="16">
        <v>6</v>
      </c>
      <c r="B10" s="8" t="s">
        <v>192</v>
      </c>
      <c r="C10" s="2" t="s">
        <v>10</v>
      </c>
      <c r="D10" s="5">
        <v>100</v>
      </c>
      <c r="E10" s="14">
        <v>0</v>
      </c>
      <c r="F10" s="14">
        <f t="shared" si="0"/>
        <v>0</v>
      </c>
      <c r="G10" s="6"/>
      <c r="H10" s="14">
        <f t="shared" si="1"/>
        <v>0</v>
      </c>
      <c r="I10" s="14">
        <f t="shared" si="2"/>
        <v>0</v>
      </c>
    </row>
    <row r="11" spans="1:9" ht="16.2" thickBot="1" x14ac:dyDescent="0.35">
      <c r="A11" s="16">
        <v>7</v>
      </c>
      <c r="B11" s="8" t="s">
        <v>193</v>
      </c>
      <c r="C11" s="2" t="s">
        <v>10</v>
      </c>
      <c r="D11" s="5">
        <v>100</v>
      </c>
      <c r="E11" s="14">
        <v>0</v>
      </c>
      <c r="F11" s="14">
        <f t="shared" si="0"/>
        <v>0</v>
      </c>
      <c r="G11" s="6"/>
      <c r="H11" s="14">
        <f t="shared" si="1"/>
        <v>0</v>
      </c>
      <c r="I11" s="14">
        <f t="shared" si="2"/>
        <v>0</v>
      </c>
    </row>
    <row r="12" spans="1:9" ht="16.2" thickBot="1" x14ac:dyDescent="0.35">
      <c r="A12" s="16">
        <v>8</v>
      </c>
      <c r="B12" s="8" t="s">
        <v>194</v>
      </c>
      <c r="C12" s="2" t="s">
        <v>10</v>
      </c>
      <c r="D12" s="5">
        <v>30</v>
      </c>
      <c r="E12" s="14">
        <v>0</v>
      </c>
      <c r="F12" s="14">
        <f t="shared" si="0"/>
        <v>0</v>
      </c>
      <c r="G12" s="6"/>
      <c r="H12" s="14">
        <f t="shared" si="1"/>
        <v>0</v>
      </c>
      <c r="I12" s="14">
        <f t="shared" si="2"/>
        <v>0</v>
      </c>
    </row>
    <row r="13" spans="1:9" ht="16.2" thickBot="1" x14ac:dyDescent="0.35">
      <c r="A13" s="16">
        <v>9</v>
      </c>
      <c r="B13" s="10" t="s">
        <v>195</v>
      </c>
      <c r="C13" s="10" t="s">
        <v>10</v>
      </c>
      <c r="D13" s="38">
        <v>50</v>
      </c>
      <c r="E13" s="14">
        <v>0</v>
      </c>
      <c r="F13" s="14">
        <f t="shared" si="0"/>
        <v>0</v>
      </c>
      <c r="G13" s="22"/>
      <c r="H13" s="14">
        <f t="shared" si="1"/>
        <v>0</v>
      </c>
      <c r="I13" s="14">
        <f t="shared" si="2"/>
        <v>0</v>
      </c>
    </row>
    <row r="14" spans="1:9" ht="16.2" thickBot="1" x14ac:dyDescent="0.35">
      <c r="A14" s="32"/>
      <c r="B14" s="33" t="s">
        <v>207</v>
      </c>
      <c r="C14" s="26"/>
      <c r="D14" s="26"/>
      <c r="E14" s="26"/>
      <c r="F14" s="35">
        <f>SUM(F5:F13)</f>
        <v>0</v>
      </c>
      <c r="G14" s="26"/>
      <c r="H14" s="26"/>
      <c r="I14" s="29">
        <f>SUM(I5:I13)</f>
        <v>0</v>
      </c>
    </row>
  </sheetData>
  <mergeCells count="11">
    <mergeCell ref="A3:A4"/>
    <mergeCell ref="A2:I2"/>
    <mergeCell ref="A1:I1"/>
    <mergeCell ref="I3:I4"/>
    <mergeCell ref="H3:H4"/>
    <mergeCell ref="B3:B4"/>
    <mergeCell ref="C3:C4"/>
    <mergeCell ref="D3:D4"/>
    <mergeCell ref="E3:E4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topLeftCell="A22" zoomScale="60" zoomScaleNormal="100" workbookViewId="0">
      <selection sqref="A1:I1"/>
    </sheetView>
  </sheetViews>
  <sheetFormatPr defaultRowHeight="14.4" x14ac:dyDescent="0.3"/>
  <cols>
    <col min="1" max="1" width="8.88671875" style="23"/>
    <col min="2" max="2" width="29.88671875" customWidth="1"/>
    <col min="5" max="5" width="21.21875" customWidth="1"/>
    <col min="6" max="6" width="15.109375" customWidth="1"/>
    <col min="7" max="7" width="14.6640625" customWidth="1"/>
    <col min="8" max="8" width="17.5546875" customWidth="1"/>
    <col min="9" max="9" width="19.33203125" customWidth="1"/>
  </cols>
  <sheetData>
    <row r="1" spans="1:9" ht="15" thickBot="1" x14ac:dyDescent="0.35">
      <c r="A1" s="118" t="s">
        <v>432</v>
      </c>
      <c r="B1" s="119"/>
      <c r="C1" s="119"/>
      <c r="D1" s="119"/>
      <c r="E1" s="119"/>
      <c r="F1" s="119"/>
      <c r="G1" s="119"/>
      <c r="H1" s="119"/>
      <c r="I1" s="120"/>
    </row>
    <row r="2" spans="1:9" ht="15" thickBot="1" x14ac:dyDescent="0.35">
      <c r="A2" s="121" t="s">
        <v>212</v>
      </c>
      <c r="B2" s="122"/>
      <c r="C2" s="122"/>
      <c r="D2" s="122"/>
      <c r="E2" s="122"/>
      <c r="F2" s="122"/>
      <c r="G2" s="122"/>
      <c r="H2" s="122"/>
      <c r="I2" s="123"/>
    </row>
    <row r="3" spans="1:9" ht="30.6" customHeight="1" x14ac:dyDescent="0.3">
      <c r="A3" s="170" t="s">
        <v>205</v>
      </c>
      <c r="B3" s="148" t="s">
        <v>0</v>
      </c>
      <c r="C3" s="142" t="s">
        <v>155</v>
      </c>
      <c r="D3" s="142" t="s">
        <v>2</v>
      </c>
      <c r="E3" s="142" t="s">
        <v>3</v>
      </c>
      <c r="F3" s="142" t="s">
        <v>4</v>
      </c>
      <c r="G3" s="142" t="s">
        <v>5</v>
      </c>
      <c r="H3" s="142" t="s">
        <v>6</v>
      </c>
      <c r="I3" s="180" t="s">
        <v>206</v>
      </c>
    </row>
    <row r="4" spans="1:9" ht="15" thickBot="1" x14ac:dyDescent="0.35">
      <c r="A4" s="170"/>
      <c r="B4" s="149"/>
      <c r="C4" s="143"/>
      <c r="D4" s="143"/>
      <c r="E4" s="143"/>
      <c r="F4" s="143"/>
      <c r="G4" s="143"/>
      <c r="H4" s="143"/>
      <c r="I4" s="155"/>
    </row>
    <row r="5" spans="1:9" ht="27.6" customHeight="1" thickBot="1" x14ac:dyDescent="0.35">
      <c r="A5" s="55">
        <v>1</v>
      </c>
      <c r="B5" s="8" t="s">
        <v>156</v>
      </c>
      <c r="C5" s="2" t="s">
        <v>10</v>
      </c>
      <c r="D5" s="5">
        <v>100</v>
      </c>
      <c r="E5" s="14">
        <v>0</v>
      </c>
      <c r="F5" s="14">
        <f>D5*E5</f>
        <v>0</v>
      </c>
      <c r="G5" s="6"/>
      <c r="H5" s="14">
        <f>D5*E5*G5</f>
        <v>0</v>
      </c>
      <c r="I5" s="14">
        <f>D5*H5</f>
        <v>0</v>
      </c>
    </row>
    <row r="6" spans="1:9" ht="33.6" customHeight="1" thickBot="1" x14ac:dyDescent="0.35">
      <c r="A6" s="55">
        <v>2</v>
      </c>
      <c r="B6" s="8" t="s">
        <v>157</v>
      </c>
      <c r="C6" s="2" t="s">
        <v>10</v>
      </c>
      <c r="D6" s="5">
        <v>100</v>
      </c>
      <c r="E6" s="14">
        <v>0</v>
      </c>
      <c r="F6" s="14">
        <f t="shared" ref="F6:F35" si="0">D6*E6</f>
        <v>0</v>
      </c>
      <c r="G6" s="6"/>
      <c r="H6" s="14">
        <f t="shared" ref="H6:H35" si="1">D6*E6*G6</f>
        <v>0</v>
      </c>
      <c r="I6" s="14">
        <f t="shared" ref="I6:I35" si="2">D6*H6</f>
        <v>0</v>
      </c>
    </row>
    <row r="7" spans="1:9" ht="40.799999999999997" customHeight="1" thickBot="1" x14ac:dyDescent="0.35">
      <c r="A7" s="55">
        <v>3</v>
      </c>
      <c r="B7" s="8" t="s">
        <v>158</v>
      </c>
      <c r="C7" s="2" t="s">
        <v>10</v>
      </c>
      <c r="D7" s="5">
        <v>30</v>
      </c>
      <c r="E7" s="14">
        <v>0</v>
      </c>
      <c r="F7" s="14">
        <f t="shared" si="0"/>
        <v>0</v>
      </c>
      <c r="G7" s="6"/>
      <c r="H7" s="14">
        <f t="shared" si="1"/>
        <v>0</v>
      </c>
      <c r="I7" s="14">
        <f t="shared" si="2"/>
        <v>0</v>
      </c>
    </row>
    <row r="8" spans="1:9" ht="30" customHeight="1" thickBot="1" x14ac:dyDescent="0.35">
      <c r="A8" s="55">
        <v>4</v>
      </c>
      <c r="B8" s="8" t="s">
        <v>159</v>
      </c>
      <c r="C8" s="2" t="s">
        <v>10</v>
      </c>
      <c r="D8" s="5">
        <v>50</v>
      </c>
      <c r="E8" s="14">
        <v>0</v>
      </c>
      <c r="F8" s="14">
        <f t="shared" si="0"/>
        <v>0</v>
      </c>
      <c r="G8" s="6"/>
      <c r="H8" s="14">
        <f t="shared" si="1"/>
        <v>0</v>
      </c>
      <c r="I8" s="14">
        <f t="shared" si="2"/>
        <v>0</v>
      </c>
    </row>
    <row r="9" spans="1:9" ht="23.4" customHeight="1" thickBot="1" x14ac:dyDescent="0.35">
      <c r="A9" s="55">
        <v>5</v>
      </c>
      <c r="B9" s="8" t="s">
        <v>160</v>
      </c>
      <c r="C9" s="2" t="s">
        <v>10</v>
      </c>
      <c r="D9" s="5">
        <v>70</v>
      </c>
      <c r="E9" s="14">
        <v>0</v>
      </c>
      <c r="F9" s="14">
        <f t="shared" si="0"/>
        <v>0</v>
      </c>
      <c r="G9" s="6"/>
      <c r="H9" s="14">
        <f t="shared" si="1"/>
        <v>0</v>
      </c>
      <c r="I9" s="14">
        <f t="shared" si="2"/>
        <v>0</v>
      </c>
    </row>
    <row r="10" spans="1:9" ht="37.200000000000003" customHeight="1" thickBot="1" x14ac:dyDescent="0.35">
      <c r="A10" s="55">
        <v>6</v>
      </c>
      <c r="B10" s="8" t="s">
        <v>161</v>
      </c>
      <c r="C10" s="2" t="s">
        <v>10</v>
      </c>
      <c r="D10" s="5">
        <v>50</v>
      </c>
      <c r="E10" s="14">
        <v>0</v>
      </c>
      <c r="F10" s="14">
        <f t="shared" si="0"/>
        <v>0</v>
      </c>
      <c r="G10" s="6"/>
      <c r="H10" s="14">
        <f t="shared" si="1"/>
        <v>0</v>
      </c>
      <c r="I10" s="14">
        <f t="shared" si="2"/>
        <v>0</v>
      </c>
    </row>
    <row r="11" spans="1:9" ht="30.6" customHeight="1" thickBot="1" x14ac:dyDescent="0.35">
      <c r="A11" s="55">
        <v>7</v>
      </c>
      <c r="B11" s="8" t="s">
        <v>162</v>
      </c>
      <c r="C11" s="2" t="s">
        <v>10</v>
      </c>
      <c r="D11" s="5">
        <v>50</v>
      </c>
      <c r="E11" s="14">
        <v>0</v>
      </c>
      <c r="F11" s="14">
        <f t="shared" si="0"/>
        <v>0</v>
      </c>
      <c r="G11" s="6"/>
      <c r="H11" s="14">
        <f t="shared" si="1"/>
        <v>0</v>
      </c>
      <c r="I11" s="14">
        <f t="shared" si="2"/>
        <v>0</v>
      </c>
    </row>
    <row r="12" spans="1:9" ht="36" customHeight="1" thickBot="1" x14ac:dyDescent="0.35">
      <c r="A12" s="55">
        <v>8</v>
      </c>
      <c r="B12" s="8" t="s">
        <v>163</v>
      </c>
      <c r="C12" s="2" t="s">
        <v>10</v>
      </c>
      <c r="D12" s="5">
        <v>50</v>
      </c>
      <c r="E12" s="14">
        <v>0</v>
      </c>
      <c r="F12" s="14">
        <f t="shared" si="0"/>
        <v>0</v>
      </c>
      <c r="G12" s="6"/>
      <c r="H12" s="14">
        <f t="shared" si="1"/>
        <v>0</v>
      </c>
      <c r="I12" s="14">
        <f t="shared" si="2"/>
        <v>0</v>
      </c>
    </row>
    <row r="13" spans="1:9" ht="35.4" customHeight="1" thickBot="1" x14ac:dyDescent="0.35">
      <c r="A13" s="55">
        <v>9</v>
      </c>
      <c r="B13" s="8" t="s">
        <v>164</v>
      </c>
      <c r="C13" s="2" t="s">
        <v>10</v>
      </c>
      <c r="D13" s="5">
        <v>70</v>
      </c>
      <c r="E13" s="14">
        <v>0</v>
      </c>
      <c r="F13" s="14">
        <f t="shared" si="0"/>
        <v>0</v>
      </c>
      <c r="G13" s="6"/>
      <c r="H13" s="14">
        <f t="shared" si="1"/>
        <v>0</v>
      </c>
      <c r="I13" s="14">
        <f t="shared" si="2"/>
        <v>0</v>
      </c>
    </row>
    <row r="14" spans="1:9" ht="31.2" customHeight="1" thickBot="1" x14ac:dyDescent="0.35">
      <c r="A14" s="55">
        <v>10</v>
      </c>
      <c r="B14" s="8" t="s">
        <v>165</v>
      </c>
      <c r="C14" s="2" t="s">
        <v>10</v>
      </c>
      <c r="D14" s="5">
        <v>50</v>
      </c>
      <c r="E14" s="14">
        <v>0</v>
      </c>
      <c r="F14" s="14">
        <f t="shared" si="0"/>
        <v>0</v>
      </c>
      <c r="G14" s="6"/>
      <c r="H14" s="14">
        <f t="shared" si="1"/>
        <v>0</v>
      </c>
      <c r="I14" s="14">
        <f t="shared" si="2"/>
        <v>0</v>
      </c>
    </row>
    <row r="15" spans="1:9" ht="36.6" customHeight="1" thickBot="1" x14ac:dyDescent="0.35">
      <c r="A15" s="55">
        <v>11</v>
      </c>
      <c r="B15" s="8" t="s">
        <v>166</v>
      </c>
      <c r="C15" s="2" t="s">
        <v>10</v>
      </c>
      <c r="D15" s="5">
        <v>30</v>
      </c>
      <c r="E15" s="14">
        <v>0</v>
      </c>
      <c r="F15" s="14">
        <f t="shared" si="0"/>
        <v>0</v>
      </c>
      <c r="G15" s="6"/>
      <c r="H15" s="14">
        <f t="shared" si="1"/>
        <v>0</v>
      </c>
      <c r="I15" s="14">
        <f t="shared" si="2"/>
        <v>0</v>
      </c>
    </row>
    <row r="16" spans="1:9" ht="36" customHeight="1" thickBot="1" x14ac:dyDescent="0.35">
      <c r="A16" s="55">
        <v>12</v>
      </c>
      <c r="B16" s="11" t="s">
        <v>167</v>
      </c>
      <c r="C16" s="2" t="s">
        <v>10</v>
      </c>
      <c r="D16" s="5">
        <v>50</v>
      </c>
      <c r="E16" s="14">
        <v>0</v>
      </c>
      <c r="F16" s="14">
        <f t="shared" si="0"/>
        <v>0</v>
      </c>
      <c r="G16" s="6"/>
      <c r="H16" s="14">
        <f t="shared" si="1"/>
        <v>0</v>
      </c>
      <c r="I16" s="14">
        <f t="shared" si="2"/>
        <v>0</v>
      </c>
    </row>
    <row r="17" spans="1:9" ht="46.2" customHeight="1" thickBot="1" x14ac:dyDescent="0.35">
      <c r="A17" s="55">
        <v>13</v>
      </c>
      <c r="B17" s="8" t="s">
        <v>168</v>
      </c>
      <c r="C17" s="2" t="s">
        <v>10</v>
      </c>
      <c r="D17" s="5">
        <v>50</v>
      </c>
      <c r="E17" s="14">
        <v>0</v>
      </c>
      <c r="F17" s="14">
        <f t="shared" si="0"/>
        <v>0</v>
      </c>
      <c r="G17" s="6"/>
      <c r="H17" s="14">
        <f t="shared" si="1"/>
        <v>0</v>
      </c>
      <c r="I17" s="14">
        <f t="shared" si="2"/>
        <v>0</v>
      </c>
    </row>
    <row r="18" spans="1:9" ht="37.200000000000003" customHeight="1" thickBot="1" x14ac:dyDescent="0.35">
      <c r="A18" s="55">
        <v>14</v>
      </c>
      <c r="B18" s="8" t="s">
        <v>169</v>
      </c>
      <c r="C18" s="2" t="s">
        <v>10</v>
      </c>
      <c r="D18" s="5">
        <v>30</v>
      </c>
      <c r="E18" s="14">
        <v>0</v>
      </c>
      <c r="F18" s="14">
        <f t="shared" si="0"/>
        <v>0</v>
      </c>
      <c r="G18" s="6"/>
      <c r="H18" s="14">
        <f t="shared" si="1"/>
        <v>0</v>
      </c>
      <c r="I18" s="14">
        <f t="shared" si="2"/>
        <v>0</v>
      </c>
    </row>
    <row r="19" spans="1:9" ht="39" customHeight="1" thickBot="1" x14ac:dyDescent="0.35">
      <c r="A19" s="55">
        <v>15</v>
      </c>
      <c r="B19" s="8" t="s">
        <v>170</v>
      </c>
      <c r="C19" s="2" t="s">
        <v>10</v>
      </c>
      <c r="D19" s="5">
        <v>50</v>
      </c>
      <c r="E19" s="14">
        <v>0</v>
      </c>
      <c r="F19" s="14">
        <f t="shared" si="0"/>
        <v>0</v>
      </c>
      <c r="G19" s="6"/>
      <c r="H19" s="14">
        <f t="shared" si="1"/>
        <v>0</v>
      </c>
      <c r="I19" s="14">
        <f t="shared" si="2"/>
        <v>0</v>
      </c>
    </row>
    <row r="20" spans="1:9" ht="39" customHeight="1" thickBot="1" x14ac:dyDescent="0.35">
      <c r="A20" s="55">
        <v>16</v>
      </c>
      <c r="B20" s="8" t="s">
        <v>171</v>
      </c>
      <c r="C20" s="2" t="s">
        <v>10</v>
      </c>
      <c r="D20" s="5">
        <v>50</v>
      </c>
      <c r="E20" s="14">
        <v>0</v>
      </c>
      <c r="F20" s="14">
        <f t="shared" si="0"/>
        <v>0</v>
      </c>
      <c r="G20" s="6"/>
      <c r="H20" s="14">
        <f t="shared" si="1"/>
        <v>0</v>
      </c>
      <c r="I20" s="14">
        <f t="shared" si="2"/>
        <v>0</v>
      </c>
    </row>
    <row r="21" spans="1:9" ht="32.4" customHeight="1" thickBot="1" x14ac:dyDescent="0.35">
      <c r="A21" s="55">
        <v>17</v>
      </c>
      <c r="B21" s="8" t="s">
        <v>172</v>
      </c>
      <c r="C21" s="2" t="s">
        <v>10</v>
      </c>
      <c r="D21" s="5">
        <v>30</v>
      </c>
      <c r="E21" s="14">
        <v>0</v>
      </c>
      <c r="F21" s="14">
        <f t="shared" si="0"/>
        <v>0</v>
      </c>
      <c r="G21" s="6"/>
      <c r="H21" s="14">
        <f t="shared" si="1"/>
        <v>0</v>
      </c>
      <c r="I21" s="14">
        <f t="shared" si="2"/>
        <v>0</v>
      </c>
    </row>
    <row r="22" spans="1:9" ht="25.8" customHeight="1" thickBot="1" x14ac:dyDescent="0.35">
      <c r="A22" s="55">
        <v>18</v>
      </c>
      <c r="B22" s="8" t="s">
        <v>173</v>
      </c>
      <c r="C22" s="2" t="s">
        <v>10</v>
      </c>
      <c r="D22" s="5">
        <v>50</v>
      </c>
      <c r="E22" s="14">
        <v>0</v>
      </c>
      <c r="F22" s="14">
        <f t="shared" si="0"/>
        <v>0</v>
      </c>
      <c r="G22" s="6"/>
      <c r="H22" s="14">
        <f t="shared" si="1"/>
        <v>0</v>
      </c>
      <c r="I22" s="14">
        <f t="shared" si="2"/>
        <v>0</v>
      </c>
    </row>
    <row r="23" spans="1:9" ht="40.799999999999997" customHeight="1" thickBot="1" x14ac:dyDescent="0.35">
      <c r="A23" s="55">
        <v>19</v>
      </c>
      <c r="B23" s="8" t="s">
        <v>174</v>
      </c>
      <c r="C23" s="2" t="s">
        <v>10</v>
      </c>
      <c r="D23" s="5">
        <v>20</v>
      </c>
      <c r="E23" s="14">
        <v>0</v>
      </c>
      <c r="F23" s="14">
        <f t="shared" si="0"/>
        <v>0</v>
      </c>
      <c r="G23" s="6"/>
      <c r="H23" s="14">
        <f t="shared" si="1"/>
        <v>0</v>
      </c>
      <c r="I23" s="14">
        <f t="shared" si="2"/>
        <v>0</v>
      </c>
    </row>
    <row r="24" spans="1:9" ht="36.6" customHeight="1" thickBot="1" x14ac:dyDescent="0.35">
      <c r="A24" s="55">
        <v>20</v>
      </c>
      <c r="B24" s="8" t="s">
        <v>175</v>
      </c>
      <c r="C24" s="2" t="s">
        <v>10</v>
      </c>
      <c r="D24" s="5">
        <v>70</v>
      </c>
      <c r="E24" s="14">
        <v>0</v>
      </c>
      <c r="F24" s="14">
        <f t="shared" si="0"/>
        <v>0</v>
      </c>
      <c r="G24" s="6"/>
      <c r="H24" s="14">
        <f t="shared" si="1"/>
        <v>0</v>
      </c>
      <c r="I24" s="14">
        <f t="shared" si="2"/>
        <v>0</v>
      </c>
    </row>
    <row r="25" spans="1:9" ht="30" customHeight="1" thickBot="1" x14ac:dyDescent="0.35">
      <c r="A25" s="55">
        <v>21</v>
      </c>
      <c r="B25" s="8" t="s">
        <v>176</v>
      </c>
      <c r="C25" s="2" t="s">
        <v>10</v>
      </c>
      <c r="D25" s="5">
        <v>70</v>
      </c>
      <c r="E25" s="14">
        <v>0</v>
      </c>
      <c r="F25" s="14">
        <f t="shared" si="0"/>
        <v>0</v>
      </c>
      <c r="G25" s="6"/>
      <c r="H25" s="14">
        <f t="shared" si="1"/>
        <v>0</v>
      </c>
      <c r="I25" s="14">
        <f t="shared" si="2"/>
        <v>0</v>
      </c>
    </row>
    <row r="26" spans="1:9" ht="40.200000000000003" customHeight="1" thickBot="1" x14ac:dyDescent="0.35">
      <c r="A26" s="55">
        <v>22</v>
      </c>
      <c r="B26" s="8" t="s">
        <v>177</v>
      </c>
      <c r="C26" s="2" t="s">
        <v>10</v>
      </c>
      <c r="D26" s="5">
        <v>70</v>
      </c>
      <c r="E26" s="14">
        <v>0</v>
      </c>
      <c r="F26" s="14">
        <f t="shared" si="0"/>
        <v>0</v>
      </c>
      <c r="G26" s="6"/>
      <c r="H26" s="14">
        <f t="shared" si="1"/>
        <v>0</v>
      </c>
      <c r="I26" s="14">
        <f t="shared" si="2"/>
        <v>0</v>
      </c>
    </row>
    <row r="27" spans="1:9" ht="34.200000000000003" customHeight="1" thickBot="1" x14ac:dyDescent="0.35">
      <c r="A27" s="55">
        <v>23</v>
      </c>
      <c r="B27" s="8" t="s">
        <v>178</v>
      </c>
      <c r="C27" s="2" t="s">
        <v>10</v>
      </c>
      <c r="D27" s="5">
        <v>20</v>
      </c>
      <c r="E27" s="14">
        <v>0</v>
      </c>
      <c r="F27" s="14">
        <f t="shared" si="0"/>
        <v>0</v>
      </c>
      <c r="G27" s="6"/>
      <c r="H27" s="14">
        <f t="shared" si="1"/>
        <v>0</v>
      </c>
      <c r="I27" s="14">
        <f t="shared" si="2"/>
        <v>0</v>
      </c>
    </row>
    <row r="28" spans="1:9" ht="25.8" customHeight="1" thickBot="1" x14ac:dyDescent="0.35">
      <c r="A28" s="55">
        <v>24</v>
      </c>
      <c r="B28" s="8" t="s">
        <v>179</v>
      </c>
      <c r="C28" s="2" t="s">
        <v>10</v>
      </c>
      <c r="D28" s="5">
        <v>70</v>
      </c>
      <c r="E28" s="14">
        <v>0</v>
      </c>
      <c r="F28" s="14">
        <f t="shared" si="0"/>
        <v>0</v>
      </c>
      <c r="G28" s="6"/>
      <c r="H28" s="14">
        <f t="shared" si="1"/>
        <v>0</v>
      </c>
      <c r="I28" s="14">
        <f t="shared" si="2"/>
        <v>0</v>
      </c>
    </row>
    <row r="29" spans="1:9" ht="44.4" customHeight="1" thickBot="1" x14ac:dyDescent="0.35">
      <c r="A29" s="55">
        <v>25</v>
      </c>
      <c r="B29" s="8" t="s">
        <v>180</v>
      </c>
      <c r="C29" s="2" t="s">
        <v>10</v>
      </c>
      <c r="D29" s="5">
        <v>70</v>
      </c>
      <c r="E29" s="14">
        <v>0</v>
      </c>
      <c r="F29" s="14">
        <f t="shared" si="0"/>
        <v>0</v>
      </c>
      <c r="G29" s="6"/>
      <c r="H29" s="14">
        <f t="shared" si="1"/>
        <v>0</v>
      </c>
      <c r="I29" s="14">
        <f t="shared" si="2"/>
        <v>0</v>
      </c>
    </row>
    <row r="30" spans="1:9" ht="31.8" customHeight="1" thickBot="1" x14ac:dyDescent="0.35">
      <c r="A30" s="55">
        <v>26</v>
      </c>
      <c r="B30" s="8" t="s">
        <v>181</v>
      </c>
      <c r="C30" s="2" t="s">
        <v>10</v>
      </c>
      <c r="D30" s="5">
        <v>50</v>
      </c>
      <c r="E30" s="14">
        <v>0</v>
      </c>
      <c r="F30" s="14">
        <f t="shared" si="0"/>
        <v>0</v>
      </c>
      <c r="G30" s="6"/>
      <c r="H30" s="14">
        <f t="shared" si="1"/>
        <v>0</v>
      </c>
      <c r="I30" s="14">
        <f t="shared" si="2"/>
        <v>0</v>
      </c>
    </row>
    <row r="31" spans="1:9" ht="36" customHeight="1" thickBot="1" x14ac:dyDescent="0.35">
      <c r="A31" s="55">
        <v>27</v>
      </c>
      <c r="B31" s="8" t="s">
        <v>182</v>
      </c>
      <c r="C31" s="2" t="s">
        <v>10</v>
      </c>
      <c r="D31" s="5">
        <v>70</v>
      </c>
      <c r="E31" s="14">
        <v>0</v>
      </c>
      <c r="F31" s="14">
        <f t="shared" si="0"/>
        <v>0</v>
      </c>
      <c r="G31" s="6"/>
      <c r="H31" s="14">
        <f t="shared" si="1"/>
        <v>0</v>
      </c>
      <c r="I31" s="14">
        <f t="shared" si="2"/>
        <v>0</v>
      </c>
    </row>
    <row r="32" spans="1:9" ht="35.4" customHeight="1" thickBot="1" x14ac:dyDescent="0.35">
      <c r="A32" s="55">
        <v>28</v>
      </c>
      <c r="B32" s="8" t="s">
        <v>183</v>
      </c>
      <c r="C32" s="2" t="s">
        <v>10</v>
      </c>
      <c r="D32" s="5">
        <v>70</v>
      </c>
      <c r="E32" s="14">
        <v>0</v>
      </c>
      <c r="F32" s="14">
        <f t="shared" si="0"/>
        <v>0</v>
      </c>
      <c r="G32" s="6"/>
      <c r="H32" s="14">
        <f t="shared" si="1"/>
        <v>0</v>
      </c>
      <c r="I32" s="14">
        <f t="shared" si="2"/>
        <v>0</v>
      </c>
    </row>
    <row r="33" spans="1:9" ht="31.8" customHeight="1" thickBot="1" x14ac:dyDescent="0.35">
      <c r="A33" s="55">
        <v>29</v>
      </c>
      <c r="B33" s="8" t="s">
        <v>184</v>
      </c>
      <c r="C33" s="2" t="s">
        <v>10</v>
      </c>
      <c r="D33" s="5">
        <v>50</v>
      </c>
      <c r="E33" s="14">
        <v>0</v>
      </c>
      <c r="F33" s="14">
        <f t="shared" si="0"/>
        <v>0</v>
      </c>
      <c r="G33" s="6"/>
      <c r="H33" s="14">
        <f t="shared" si="1"/>
        <v>0</v>
      </c>
      <c r="I33" s="14">
        <f t="shared" si="2"/>
        <v>0</v>
      </c>
    </row>
    <row r="34" spans="1:9" ht="30.6" customHeight="1" thickBot="1" x14ac:dyDescent="0.35">
      <c r="A34" s="55">
        <v>30</v>
      </c>
      <c r="B34" s="8" t="s">
        <v>185</v>
      </c>
      <c r="C34" s="2" t="s">
        <v>10</v>
      </c>
      <c r="D34" s="5">
        <v>30</v>
      </c>
      <c r="E34" s="14">
        <v>0</v>
      </c>
      <c r="F34" s="14">
        <f t="shared" si="0"/>
        <v>0</v>
      </c>
      <c r="G34" s="6"/>
      <c r="H34" s="14">
        <f t="shared" si="1"/>
        <v>0</v>
      </c>
      <c r="I34" s="14">
        <f t="shared" si="2"/>
        <v>0</v>
      </c>
    </row>
    <row r="35" spans="1:9" ht="38.4" customHeight="1" thickBot="1" x14ac:dyDescent="0.35">
      <c r="A35" s="55">
        <v>31</v>
      </c>
      <c r="B35" s="10" t="s">
        <v>186</v>
      </c>
      <c r="C35" s="10" t="s">
        <v>10</v>
      </c>
      <c r="D35" s="38">
        <v>50</v>
      </c>
      <c r="E35" s="14">
        <v>0</v>
      </c>
      <c r="F35" s="14">
        <f t="shared" si="0"/>
        <v>0</v>
      </c>
      <c r="G35" s="22"/>
      <c r="H35" s="14">
        <f t="shared" si="1"/>
        <v>0</v>
      </c>
      <c r="I35" s="14">
        <f t="shared" si="2"/>
        <v>0</v>
      </c>
    </row>
    <row r="36" spans="1:9" s="13" customFormat="1" thickBot="1" x14ac:dyDescent="0.3">
      <c r="A36" s="55"/>
      <c r="B36" s="55" t="s">
        <v>211</v>
      </c>
      <c r="C36" s="16"/>
      <c r="D36" s="16"/>
      <c r="E36" s="16"/>
      <c r="F36" s="57">
        <f>SUM(F5:F35)</f>
        <v>0</v>
      </c>
      <c r="G36" s="16"/>
      <c r="H36" s="16"/>
      <c r="I36" s="58">
        <f>SUM(I5:I35)</f>
        <v>0</v>
      </c>
    </row>
  </sheetData>
  <mergeCells count="11">
    <mergeCell ref="A3:A4"/>
    <mergeCell ref="A1:I1"/>
    <mergeCell ref="A2:I2"/>
    <mergeCell ref="I3:I4"/>
    <mergeCell ref="H3:H4"/>
    <mergeCell ref="B3:B4"/>
    <mergeCell ref="C3:C4"/>
    <mergeCell ref="D3:D4"/>
    <mergeCell ref="E3:E4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Normal="100" workbookViewId="0">
      <selection sqref="A1:I1"/>
    </sheetView>
  </sheetViews>
  <sheetFormatPr defaultRowHeight="14.4" x14ac:dyDescent="0.3"/>
  <cols>
    <col min="1" max="1" width="8.88671875" style="30"/>
    <col min="2" max="2" width="21.44140625" customWidth="1"/>
    <col min="5" max="5" width="17.44140625" customWidth="1"/>
    <col min="6" max="6" width="17.21875" customWidth="1"/>
    <col min="7" max="7" width="12.88671875" customWidth="1"/>
    <col min="8" max="8" width="20" customWidth="1"/>
    <col min="9" max="9" width="21.77734375" customWidth="1"/>
  </cols>
  <sheetData>
    <row r="1" spans="1:9" x14ac:dyDescent="0.3">
      <c r="A1" s="181" t="s">
        <v>432</v>
      </c>
      <c r="B1" s="181"/>
      <c r="C1" s="181"/>
      <c r="D1" s="181"/>
      <c r="E1" s="181"/>
      <c r="F1" s="181"/>
      <c r="G1" s="181"/>
      <c r="H1" s="181"/>
      <c r="I1" s="182"/>
    </row>
    <row r="2" spans="1:9" ht="15" thickBot="1" x14ac:dyDescent="0.35">
      <c r="A2" s="183" t="s">
        <v>213</v>
      </c>
      <c r="B2" s="183"/>
      <c r="C2" s="183"/>
      <c r="D2" s="183"/>
      <c r="E2" s="183"/>
      <c r="F2" s="183"/>
      <c r="G2" s="183"/>
      <c r="H2" s="183"/>
      <c r="I2" s="184"/>
    </row>
    <row r="3" spans="1:9" ht="30.6" customHeight="1" x14ac:dyDescent="0.3">
      <c r="A3" s="168" t="s">
        <v>205</v>
      </c>
      <c r="B3" s="148" t="s">
        <v>0</v>
      </c>
      <c r="C3" s="142" t="s">
        <v>1</v>
      </c>
      <c r="D3" s="142" t="s">
        <v>2</v>
      </c>
      <c r="E3" s="142" t="s">
        <v>3</v>
      </c>
      <c r="F3" s="142" t="s">
        <v>4</v>
      </c>
      <c r="G3" s="142" t="s">
        <v>5</v>
      </c>
      <c r="H3" s="142" t="s">
        <v>6</v>
      </c>
      <c r="I3" s="180" t="s">
        <v>206</v>
      </c>
    </row>
    <row r="4" spans="1:9" ht="15" thickBot="1" x14ac:dyDescent="0.35">
      <c r="A4" s="170"/>
      <c r="B4" s="149"/>
      <c r="C4" s="143"/>
      <c r="D4" s="143"/>
      <c r="E4" s="143"/>
      <c r="F4" s="143"/>
      <c r="G4" s="143"/>
      <c r="H4" s="143"/>
      <c r="I4" s="155"/>
    </row>
    <row r="5" spans="1:9" ht="16.2" thickBot="1" x14ac:dyDescent="0.35">
      <c r="A5" s="31">
        <v>1</v>
      </c>
      <c r="B5" s="8" t="s">
        <v>127</v>
      </c>
      <c r="C5" s="2" t="s">
        <v>10</v>
      </c>
      <c r="D5" s="5">
        <v>2100</v>
      </c>
      <c r="E5" s="14">
        <v>0</v>
      </c>
      <c r="F5" s="14">
        <f>D5*E5</f>
        <v>0</v>
      </c>
      <c r="G5" s="6"/>
      <c r="H5" s="14">
        <f>D5*F5*G5</f>
        <v>0</v>
      </c>
      <c r="I5" s="14">
        <f>D5*H5</f>
        <v>0</v>
      </c>
    </row>
    <row r="6" spans="1:9" ht="16.2" thickBot="1" x14ac:dyDescent="0.35">
      <c r="A6" s="31">
        <v>2</v>
      </c>
      <c r="B6" s="8" t="s">
        <v>128</v>
      </c>
      <c r="C6" s="2" t="s">
        <v>10</v>
      </c>
      <c r="D6" s="5">
        <v>150</v>
      </c>
      <c r="E6" s="14">
        <v>0</v>
      </c>
      <c r="F6" s="14">
        <f t="shared" ref="F6:F32" si="0">D6*E6</f>
        <v>0</v>
      </c>
      <c r="G6" s="6"/>
      <c r="H6" s="14">
        <f t="shared" ref="H6:H32" si="1">D6*F6*G6</f>
        <v>0</v>
      </c>
      <c r="I6" s="14">
        <f t="shared" ref="I6:I32" si="2">D6*H6</f>
        <v>0</v>
      </c>
    </row>
    <row r="7" spans="1:9" ht="16.2" thickBot="1" x14ac:dyDescent="0.35">
      <c r="A7" s="31">
        <v>3</v>
      </c>
      <c r="B7" s="8" t="s">
        <v>129</v>
      </c>
      <c r="C7" s="2" t="s">
        <v>10</v>
      </c>
      <c r="D7" s="5">
        <v>50</v>
      </c>
      <c r="E7" s="14">
        <v>0</v>
      </c>
      <c r="F7" s="14">
        <f t="shared" si="0"/>
        <v>0</v>
      </c>
      <c r="G7" s="6"/>
      <c r="H7" s="14">
        <f t="shared" si="1"/>
        <v>0</v>
      </c>
      <c r="I7" s="14">
        <f t="shared" si="2"/>
        <v>0</v>
      </c>
    </row>
    <row r="8" spans="1:9" ht="16.2" thickBot="1" x14ac:dyDescent="0.35">
      <c r="A8" s="31">
        <v>4</v>
      </c>
      <c r="B8" s="8" t="s">
        <v>130</v>
      </c>
      <c r="C8" s="2" t="s">
        <v>10</v>
      </c>
      <c r="D8" s="5">
        <v>30</v>
      </c>
      <c r="E8" s="14">
        <v>0</v>
      </c>
      <c r="F8" s="14">
        <f t="shared" si="0"/>
        <v>0</v>
      </c>
      <c r="G8" s="6"/>
      <c r="H8" s="14">
        <f t="shared" si="1"/>
        <v>0</v>
      </c>
      <c r="I8" s="14">
        <f t="shared" si="2"/>
        <v>0</v>
      </c>
    </row>
    <row r="9" spans="1:9" ht="16.2" thickBot="1" x14ac:dyDescent="0.35">
      <c r="A9" s="31">
        <v>5</v>
      </c>
      <c r="B9" s="8" t="s">
        <v>131</v>
      </c>
      <c r="C9" s="2" t="s">
        <v>10</v>
      </c>
      <c r="D9" s="5">
        <v>150</v>
      </c>
      <c r="E9" s="14">
        <v>0</v>
      </c>
      <c r="F9" s="14">
        <f t="shared" si="0"/>
        <v>0</v>
      </c>
      <c r="G9" s="6"/>
      <c r="H9" s="14">
        <f t="shared" si="1"/>
        <v>0</v>
      </c>
      <c r="I9" s="14">
        <f t="shared" si="2"/>
        <v>0</v>
      </c>
    </row>
    <row r="10" spans="1:9" ht="16.2" thickBot="1" x14ac:dyDescent="0.35">
      <c r="A10" s="31">
        <v>6</v>
      </c>
      <c r="B10" s="8" t="s">
        <v>132</v>
      </c>
      <c r="C10" s="2" t="s">
        <v>10</v>
      </c>
      <c r="D10" s="5">
        <v>40</v>
      </c>
      <c r="E10" s="14">
        <v>0</v>
      </c>
      <c r="F10" s="14">
        <f t="shared" si="0"/>
        <v>0</v>
      </c>
      <c r="G10" s="6"/>
      <c r="H10" s="14">
        <f t="shared" si="1"/>
        <v>0</v>
      </c>
      <c r="I10" s="14">
        <f t="shared" si="2"/>
        <v>0</v>
      </c>
    </row>
    <row r="11" spans="1:9" ht="16.2" thickBot="1" x14ac:dyDescent="0.35">
      <c r="A11" s="31">
        <v>7</v>
      </c>
      <c r="B11" s="8" t="s">
        <v>133</v>
      </c>
      <c r="C11" s="2" t="s">
        <v>37</v>
      </c>
      <c r="D11" s="5">
        <v>30</v>
      </c>
      <c r="E11" s="14">
        <v>0</v>
      </c>
      <c r="F11" s="14">
        <f t="shared" si="0"/>
        <v>0</v>
      </c>
      <c r="G11" s="6"/>
      <c r="H11" s="14">
        <f t="shared" si="1"/>
        <v>0</v>
      </c>
      <c r="I11" s="14">
        <f t="shared" si="2"/>
        <v>0</v>
      </c>
    </row>
    <row r="12" spans="1:9" ht="16.2" thickBot="1" x14ac:dyDescent="0.35">
      <c r="A12" s="31">
        <v>8</v>
      </c>
      <c r="B12" s="8" t="s">
        <v>134</v>
      </c>
      <c r="C12" s="2" t="s">
        <v>37</v>
      </c>
      <c r="D12" s="5">
        <v>100</v>
      </c>
      <c r="E12" s="14">
        <v>0</v>
      </c>
      <c r="F12" s="14">
        <f t="shared" si="0"/>
        <v>0</v>
      </c>
      <c r="G12" s="6"/>
      <c r="H12" s="14">
        <f t="shared" si="1"/>
        <v>0</v>
      </c>
      <c r="I12" s="14">
        <f t="shared" si="2"/>
        <v>0</v>
      </c>
    </row>
    <row r="13" spans="1:9" ht="16.2" thickBot="1" x14ac:dyDescent="0.35">
      <c r="A13" s="31">
        <v>9</v>
      </c>
      <c r="B13" s="8" t="s">
        <v>135</v>
      </c>
      <c r="C13" s="2" t="s">
        <v>10</v>
      </c>
      <c r="D13" s="5">
        <v>100</v>
      </c>
      <c r="E13" s="14">
        <v>0</v>
      </c>
      <c r="F13" s="14">
        <f t="shared" si="0"/>
        <v>0</v>
      </c>
      <c r="G13" s="6"/>
      <c r="H13" s="14">
        <f t="shared" si="1"/>
        <v>0</v>
      </c>
      <c r="I13" s="14">
        <f t="shared" si="2"/>
        <v>0</v>
      </c>
    </row>
    <row r="14" spans="1:9" ht="16.2" thickBot="1" x14ac:dyDescent="0.35">
      <c r="A14" s="31">
        <v>10</v>
      </c>
      <c r="B14" s="8" t="s">
        <v>136</v>
      </c>
      <c r="C14" s="2" t="s">
        <v>10</v>
      </c>
      <c r="D14" s="5">
        <v>200</v>
      </c>
      <c r="E14" s="14">
        <v>0</v>
      </c>
      <c r="F14" s="14">
        <f t="shared" si="0"/>
        <v>0</v>
      </c>
      <c r="G14" s="6"/>
      <c r="H14" s="14">
        <f t="shared" si="1"/>
        <v>0</v>
      </c>
      <c r="I14" s="14">
        <f t="shared" si="2"/>
        <v>0</v>
      </c>
    </row>
    <row r="15" spans="1:9" ht="16.2" thickBot="1" x14ac:dyDescent="0.35">
      <c r="A15" s="31">
        <v>11</v>
      </c>
      <c r="B15" s="11" t="s">
        <v>137</v>
      </c>
      <c r="C15" s="2" t="s">
        <v>10</v>
      </c>
      <c r="D15" s="5">
        <v>100</v>
      </c>
      <c r="E15" s="14">
        <v>0</v>
      </c>
      <c r="F15" s="14">
        <f t="shared" si="0"/>
        <v>0</v>
      </c>
      <c r="G15" s="6"/>
      <c r="H15" s="14">
        <f t="shared" si="1"/>
        <v>0</v>
      </c>
      <c r="I15" s="14">
        <f t="shared" si="2"/>
        <v>0</v>
      </c>
    </row>
    <row r="16" spans="1:9" ht="31.8" thickBot="1" x14ac:dyDescent="0.35">
      <c r="A16" s="31">
        <v>12</v>
      </c>
      <c r="B16" s="8" t="s">
        <v>138</v>
      </c>
      <c r="C16" s="2" t="s">
        <v>10</v>
      </c>
      <c r="D16" s="5">
        <v>100</v>
      </c>
      <c r="E16" s="14">
        <v>0</v>
      </c>
      <c r="F16" s="14">
        <f t="shared" si="0"/>
        <v>0</v>
      </c>
      <c r="G16" s="6"/>
      <c r="H16" s="14">
        <f t="shared" si="1"/>
        <v>0</v>
      </c>
      <c r="I16" s="14">
        <f t="shared" si="2"/>
        <v>0</v>
      </c>
    </row>
    <row r="17" spans="1:9" ht="16.2" thickBot="1" x14ac:dyDescent="0.35">
      <c r="A17" s="31">
        <v>13</v>
      </c>
      <c r="B17" s="8" t="s">
        <v>139</v>
      </c>
      <c r="C17" s="2" t="s">
        <v>10</v>
      </c>
      <c r="D17" s="5">
        <v>50</v>
      </c>
      <c r="E17" s="14">
        <v>0</v>
      </c>
      <c r="F17" s="14">
        <f t="shared" si="0"/>
        <v>0</v>
      </c>
      <c r="G17" s="6"/>
      <c r="H17" s="14">
        <f t="shared" si="1"/>
        <v>0</v>
      </c>
      <c r="I17" s="14">
        <f t="shared" si="2"/>
        <v>0</v>
      </c>
    </row>
    <row r="18" spans="1:9" ht="16.2" thickBot="1" x14ac:dyDescent="0.35">
      <c r="A18" s="31">
        <v>14</v>
      </c>
      <c r="B18" s="8" t="s">
        <v>140</v>
      </c>
      <c r="C18" s="2" t="s">
        <v>10</v>
      </c>
      <c r="D18" s="5">
        <v>70</v>
      </c>
      <c r="E18" s="14">
        <v>0</v>
      </c>
      <c r="F18" s="14">
        <f t="shared" si="0"/>
        <v>0</v>
      </c>
      <c r="G18" s="6"/>
      <c r="H18" s="14">
        <f t="shared" si="1"/>
        <v>0</v>
      </c>
      <c r="I18" s="14">
        <f t="shared" si="2"/>
        <v>0</v>
      </c>
    </row>
    <row r="19" spans="1:9" ht="16.2" thickBot="1" x14ac:dyDescent="0.35">
      <c r="A19" s="31">
        <v>15</v>
      </c>
      <c r="B19" s="8" t="s">
        <v>141</v>
      </c>
      <c r="C19" s="2" t="s">
        <v>10</v>
      </c>
      <c r="D19" s="5">
        <v>300</v>
      </c>
      <c r="E19" s="14">
        <v>0</v>
      </c>
      <c r="F19" s="14">
        <f t="shared" si="0"/>
        <v>0</v>
      </c>
      <c r="G19" s="6"/>
      <c r="H19" s="14">
        <f t="shared" si="1"/>
        <v>0</v>
      </c>
      <c r="I19" s="14">
        <f t="shared" si="2"/>
        <v>0</v>
      </c>
    </row>
    <row r="20" spans="1:9" ht="16.2" thickBot="1" x14ac:dyDescent="0.35">
      <c r="A20" s="31">
        <v>16</v>
      </c>
      <c r="B20" s="8" t="s">
        <v>142</v>
      </c>
      <c r="C20" s="2" t="s">
        <v>37</v>
      </c>
      <c r="D20" s="5">
        <v>100</v>
      </c>
      <c r="E20" s="14">
        <v>0</v>
      </c>
      <c r="F20" s="14">
        <f t="shared" si="0"/>
        <v>0</v>
      </c>
      <c r="G20" s="6"/>
      <c r="H20" s="14">
        <f t="shared" si="1"/>
        <v>0</v>
      </c>
      <c r="I20" s="14">
        <f t="shared" si="2"/>
        <v>0</v>
      </c>
    </row>
    <row r="21" spans="1:9" ht="16.2" thickBot="1" x14ac:dyDescent="0.35">
      <c r="A21" s="31">
        <v>17</v>
      </c>
      <c r="B21" s="8" t="s">
        <v>143</v>
      </c>
      <c r="C21" s="2" t="s">
        <v>37</v>
      </c>
      <c r="D21" s="5">
        <v>50</v>
      </c>
      <c r="E21" s="14">
        <v>0</v>
      </c>
      <c r="F21" s="14">
        <f t="shared" si="0"/>
        <v>0</v>
      </c>
      <c r="G21" s="6"/>
      <c r="H21" s="14">
        <f t="shared" si="1"/>
        <v>0</v>
      </c>
      <c r="I21" s="14">
        <f t="shared" si="2"/>
        <v>0</v>
      </c>
    </row>
    <row r="22" spans="1:9" ht="16.2" thickBot="1" x14ac:dyDescent="0.35">
      <c r="A22" s="31">
        <v>18</v>
      </c>
      <c r="B22" s="8" t="s">
        <v>144</v>
      </c>
      <c r="C22" s="2" t="s">
        <v>37</v>
      </c>
      <c r="D22" s="2">
        <v>70</v>
      </c>
      <c r="E22" s="14">
        <v>0</v>
      </c>
      <c r="F22" s="14">
        <f t="shared" si="0"/>
        <v>0</v>
      </c>
      <c r="G22" s="6"/>
      <c r="H22" s="14">
        <f t="shared" si="1"/>
        <v>0</v>
      </c>
      <c r="I22" s="14">
        <f t="shared" si="2"/>
        <v>0</v>
      </c>
    </row>
    <row r="23" spans="1:9" ht="16.2" thickBot="1" x14ac:dyDescent="0.35">
      <c r="A23" s="31">
        <v>19</v>
      </c>
      <c r="B23" s="8" t="s">
        <v>145</v>
      </c>
      <c r="C23" s="2" t="s">
        <v>10</v>
      </c>
      <c r="D23" s="5">
        <v>30</v>
      </c>
      <c r="E23" s="14">
        <v>0</v>
      </c>
      <c r="F23" s="14">
        <f t="shared" si="0"/>
        <v>0</v>
      </c>
      <c r="G23" s="6"/>
      <c r="H23" s="14">
        <f t="shared" si="1"/>
        <v>0</v>
      </c>
      <c r="I23" s="14">
        <f t="shared" si="2"/>
        <v>0</v>
      </c>
    </row>
    <row r="24" spans="1:9" ht="16.2" thickBot="1" x14ac:dyDescent="0.35">
      <c r="A24" s="31">
        <v>20</v>
      </c>
      <c r="B24" s="8" t="s">
        <v>146</v>
      </c>
      <c r="C24" s="2" t="s">
        <v>10</v>
      </c>
      <c r="D24" s="5">
        <v>700</v>
      </c>
      <c r="E24" s="14">
        <v>0</v>
      </c>
      <c r="F24" s="14">
        <f t="shared" si="0"/>
        <v>0</v>
      </c>
      <c r="G24" s="6"/>
      <c r="H24" s="14">
        <f t="shared" si="1"/>
        <v>0</v>
      </c>
      <c r="I24" s="14">
        <f t="shared" si="2"/>
        <v>0</v>
      </c>
    </row>
    <row r="25" spans="1:9" ht="16.2" thickBot="1" x14ac:dyDescent="0.35">
      <c r="A25" s="31">
        <v>21</v>
      </c>
      <c r="B25" s="8" t="s">
        <v>147</v>
      </c>
      <c r="C25" s="2" t="s">
        <v>10</v>
      </c>
      <c r="D25" s="5">
        <v>150</v>
      </c>
      <c r="E25" s="14">
        <v>0</v>
      </c>
      <c r="F25" s="14">
        <f t="shared" si="0"/>
        <v>0</v>
      </c>
      <c r="G25" s="6"/>
      <c r="H25" s="14">
        <f t="shared" si="1"/>
        <v>0</v>
      </c>
      <c r="I25" s="14">
        <f t="shared" si="2"/>
        <v>0</v>
      </c>
    </row>
    <row r="26" spans="1:9" ht="16.2" thickBot="1" x14ac:dyDescent="0.35">
      <c r="A26" s="31">
        <v>22</v>
      </c>
      <c r="B26" s="8" t="s">
        <v>148</v>
      </c>
      <c r="C26" s="2" t="s">
        <v>10</v>
      </c>
      <c r="D26" s="5">
        <v>200</v>
      </c>
      <c r="E26" s="14">
        <v>0</v>
      </c>
      <c r="F26" s="14">
        <f t="shared" si="0"/>
        <v>0</v>
      </c>
      <c r="G26" s="6"/>
      <c r="H26" s="14">
        <f t="shared" si="1"/>
        <v>0</v>
      </c>
      <c r="I26" s="14">
        <f t="shared" si="2"/>
        <v>0</v>
      </c>
    </row>
    <row r="27" spans="1:9" ht="16.2" thickBot="1" x14ac:dyDescent="0.35">
      <c r="A27" s="31">
        <v>23</v>
      </c>
      <c r="B27" s="8" t="s">
        <v>149</v>
      </c>
      <c r="C27" s="2" t="s">
        <v>10</v>
      </c>
      <c r="D27" s="5">
        <v>100</v>
      </c>
      <c r="E27" s="14">
        <v>0</v>
      </c>
      <c r="F27" s="14">
        <f t="shared" si="0"/>
        <v>0</v>
      </c>
      <c r="G27" s="6"/>
      <c r="H27" s="14">
        <f t="shared" si="1"/>
        <v>0</v>
      </c>
      <c r="I27" s="14">
        <f t="shared" si="2"/>
        <v>0</v>
      </c>
    </row>
    <row r="28" spans="1:9" ht="16.2" thickBot="1" x14ac:dyDescent="0.35">
      <c r="A28" s="31">
        <v>24</v>
      </c>
      <c r="B28" s="8" t="s">
        <v>150</v>
      </c>
      <c r="C28" s="2" t="s">
        <v>10</v>
      </c>
      <c r="D28" s="5">
        <v>150</v>
      </c>
      <c r="E28" s="14">
        <v>0</v>
      </c>
      <c r="F28" s="14">
        <f t="shared" si="0"/>
        <v>0</v>
      </c>
      <c r="G28" s="6"/>
      <c r="H28" s="14">
        <f t="shared" si="1"/>
        <v>0</v>
      </c>
      <c r="I28" s="14">
        <f t="shared" si="2"/>
        <v>0</v>
      </c>
    </row>
    <row r="29" spans="1:9" ht="16.2" thickBot="1" x14ac:dyDescent="0.35">
      <c r="A29" s="31">
        <v>25</v>
      </c>
      <c r="B29" s="8" t="s">
        <v>151</v>
      </c>
      <c r="C29" s="2" t="s">
        <v>10</v>
      </c>
      <c r="D29" s="5">
        <v>300</v>
      </c>
      <c r="E29" s="14">
        <v>0</v>
      </c>
      <c r="F29" s="14">
        <f t="shared" si="0"/>
        <v>0</v>
      </c>
      <c r="G29" s="6"/>
      <c r="H29" s="14">
        <f t="shared" si="1"/>
        <v>0</v>
      </c>
      <c r="I29" s="14">
        <f t="shared" si="2"/>
        <v>0</v>
      </c>
    </row>
    <row r="30" spans="1:9" ht="16.2" thickBot="1" x14ac:dyDescent="0.35">
      <c r="A30" s="31">
        <v>26</v>
      </c>
      <c r="B30" s="8" t="s">
        <v>152</v>
      </c>
      <c r="C30" s="2" t="s">
        <v>10</v>
      </c>
      <c r="D30" s="5">
        <v>150</v>
      </c>
      <c r="E30" s="14">
        <v>0</v>
      </c>
      <c r="F30" s="14">
        <f t="shared" si="0"/>
        <v>0</v>
      </c>
      <c r="G30" s="6"/>
      <c r="H30" s="14">
        <f t="shared" si="1"/>
        <v>0</v>
      </c>
      <c r="I30" s="14">
        <f t="shared" si="2"/>
        <v>0</v>
      </c>
    </row>
    <row r="31" spans="1:9" ht="16.2" thickBot="1" x14ac:dyDescent="0.35">
      <c r="A31" s="31">
        <v>27</v>
      </c>
      <c r="B31" s="8" t="s">
        <v>153</v>
      </c>
      <c r="C31" s="2" t="s">
        <v>37</v>
      </c>
      <c r="D31" s="5">
        <v>20</v>
      </c>
      <c r="E31" s="14">
        <v>0</v>
      </c>
      <c r="F31" s="14">
        <f t="shared" si="0"/>
        <v>0</v>
      </c>
      <c r="G31" s="6"/>
      <c r="H31" s="14">
        <f t="shared" si="1"/>
        <v>0</v>
      </c>
      <c r="I31" s="14">
        <f t="shared" si="2"/>
        <v>0</v>
      </c>
    </row>
    <row r="32" spans="1:9" ht="16.2" thickBot="1" x14ac:dyDescent="0.35">
      <c r="A32" s="53">
        <v>28</v>
      </c>
      <c r="B32" s="10" t="s">
        <v>154</v>
      </c>
      <c r="C32" s="10" t="s">
        <v>37</v>
      </c>
      <c r="D32" s="38">
        <v>20</v>
      </c>
      <c r="E32" s="14">
        <v>0</v>
      </c>
      <c r="F32" s="14">
        <f t="shared" si="0"/>
        <v>0</v>
      </c>
      <c r="G32" s="22"/>
      <c r="H32" s="14">
        <f t="shared" si="1"/>
        <v>0</v>
      </c>
      <c r="I32" s="14">
        <f t="shared" si="2"/>
        <v>0</v>
      </c>
    </row>
    <row r="33" spans="1:9" ht="16.2" thickBot="1" x14ac:dyDescent="0.35">
      <c r="A33" s="31"/>
      <c r="B33" s="54" t="s">
        <v>207</v>
      </c>
      <c r="C33" s="26"/>
      <c r="D33" s="26"/>
      <c r="E33" s="35"/>
      <c r="F33" s="35">
        <f>SUM(F5:F32)</f>
        <v>0</v>
      </c>
      <c r="G33" s="26"/>
      <c r="H33" s="14"/>
      <c r="I33" s="14">
        <f>SUM(I5:I32)</f>
        <v>0</v>
      </c>
    </row>
  </sheetData>
  <mergeCells count="11">
    <mergeCell ref="A3:A4"/>
    <mergeCell ref="I3:I4"/>
    <mergeCell ref="A1:I1"/>
    <mergeCell ref="A2:I2"/>
    <mergeCell ref="H3:H4"/>
    <mergeCell ref="B3:B4"/>
    <mergeCell ref="C3:C4"/>
    <mergeCell ref="D3:D4"/>
    <mergeCell ref="E3:E4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scale="8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view="pageBreakPreview" topLeftCell="A22" zoomScale="60" zoomScaleNormal="100" workbookViewId="0">
      <selection sqref="A1:I1"/>
    </sheetView>
  </sheetViews>
  <sheetFormatPr defaultRowHeight="14.4" x14ac:dyDescent="0.3"/>
  <cols>
    <col min="1" max="1" width="8.88671875" style="13"/>
    <col min="2" max="2" width="19" customWidth="1"/>
    <col min="5" max="5" width="19.88671875" customWidth="1"/>
    <col min="6" max="6" width="16.77734375" customWidth="1"/>
    <col min="7" max="7" width="15.5546875" customWidth="1"/>
    <col min="8" max="8" width="20.109375" customWidth="1"/>
    <col min="9" max="9" width="22.6640625" customWidth="1"/>
  </cols>
  <sheetData>
    <row r="1" spans="1:9" ht="15" thickBot="1" x14ac:dyDescent="0.35">
      <c r="A1" s="118" t="s">
        <v>432</v>
      </c>
      <c r="B1" s="119"/>
      <c r="C1" s="119"/>
      <c r="D1" s="119"/>
      <c r="E1" s="119"/>
      <c r="F1" s="119"/>
      <c r="G1" s="119"/>
      <c r="H1" s="119"/>
      <c r="I1" s="120"/>
    </row>
    <row r="2" spans="1:9" ht="15" thickBot="1" x14ac:dyDescent="0.35">
      <c r="A2" s="121" t="s">
        <v>214</v>
      </c>
      <c r="B2" s="122"/>
      <c r="C2" s="122"/>
      <c r="D2" s="122"/>
      <c r="E2" s="122"/>
      <c r="F2" s="122"/>
      <c r="G2" s="122"/>
      <c r="H2" s="122"/>
      <c r="I2" s="123"/>
    </row>
    <row r="3" spans="1:9" ht="30.6" customHeight="1" x14ac:dyDescent="0.3">
      <c r="A3" s="168" t="s">
        <v>205</v>
      </c>
      <c r="B3" s="148" t="s">
        <v>0</v>
      </c>
      <c r="C3" s="142" t="s">
        <v>1</v>
      </c>
      <c r="D3" s="142" t="s">
        <v>2</v>
      </c>
      <c r="E3" s="142" t="s">
        <v>3</v>
      </c>
      <c r="F3" s="142" t="s">
        <v>4</v>
      </c>
      <c r="G3" s="142" t="s">
        <v>5</v>
      </c>
      <c r="H3" s="142" t="s">
        <v>6</v>
      </c>
      <c r="I3" s="180" t="s">
        <v>206</v>
      </c>
    </row>
    <row r="4" spans="1:9" ht="15" thickBot="1" x14ac:dyDescent="0.35">
      <c r="A4" s="169"/>
      <c r="B4" s="149"/>
      <c r="C4" s="143"/>
      <c r="D4" s="143"/>
      <c r="E4" s="143"/>
      <c r="F4" s="143"/>
      <c r="G4" s="143"/>
      <c r="H4" s="143"/>
      <c r="I4" s="155"/>
    </row>
    <row r="5" spans="1:9" ht="16.2" thickBot="1" x14ac:dyDescent="0.35">
      <c r="A5" s="59">
        <v>1</v>
      </c>
      <c r="B5" s="8" t="s">
        <v>27</v>
      </c>
      <c r="C5" s="2" t="s">
        <v>10</v>
      </c>
      <c r="D5" s="5">
        <v>50</v>
      </c>
      <c r="E5" s="14">
        <v>0</v>
      </c>
      <c r="F5" s="14">
        <f>D5*E5</f>
        <v>0</v>
      </c>
      <c r="G5" s="6"/>
      <c r="H5" s="14">
        <f>D5*E5*G5</f>
        <v>0</v>
      </c>
      <c r="I5" s="14">
        <f>D5*H5</f>
        <v>0</v>
      </c>
    </row>
    <row r="6" spans="1:9" ht="16.2" thickBot="1" x14ac:dyDescent="0.35">
      <c r="A6" s="16">
        <v>2</v>
      </c>
      <c r="B6" s="8" t="s">
        <v>28</v>
      </c>
      <c r="C6" s="2" t="s">
        <v>29</v>
      </c>
      <c r="D6" s="5">
        <v>100</v>
      </c>
      <c r="E6" s="14">
        <v>0</v>
      </c>
      <c r="F6" s="14">
        <f t="shared" ref="F6:F12" si="0">D6*E6</f>
        <v>0</v>
      </c>
      <c r="G6" s="6"/>
      <c r="H6" s="14">
        <f t="shared" ref="H6:H12" si="1">D6*E6*G6</f>
        <v>0</v>
      </c>
      <c r="I6" s="14">
        <f t="shared" ref="I6:I12" si="2">D6*H6</f>
        <v>0</v>
      </c>
    </row>
    <row r="7" spans="1:9" ht="31.8" thickBot="1" x14ac:dyDescent="0.35">
      <c r="A7" s="59">
        <v>3</v>
      </c>
      <c r="B7" s="8" t="s">
        <v>30</v>
      </c>
      <c r="C7" s="2" t="s">
        <v>10</v>
      </c>
      <c r="D7" s="5">
        <v>50</v>
      </c>
      <c r="E7" s="14">
        <v>0</v>
      </c>
      <c r="F7" s="14">
        <f t="shared" si="0"/>
        <v>0</v>
      </c>
      <c r="G7" s="6"/>
      <c r="H7" s="14">
        <f t="shared" si="1"/>
        <v>0</v>
      </c>
      <c r="I7" s="14">
        <f t="shared" si="2"/>
        <v>0</v>
      </c>
    </row>
    <row r="8" spans="1:9" ht="16.2" thickBot="1" x14ac:dyDescent="0.35">
      <c r="A8" s="16">
        <v>4</v>
      </c>
      <c r="B8" s="8" t="s">
        <v>31</v>
      </c>
      <c r="C8" s="2" t="s">
        <v>10</v>
      </c>
      <c r="D8" s="5">
        <v>50</v>
      </c>
      <c r="E8" s="14">
        <v>0</v>
      </c>
      <c r="F8" s="14">
        <f t="shared" si="0"/>
        <v>0</v>
      </c>
      <c r="G8" s="6"/>
      <c r="H8" s="14">
        <f t="shared" si="1"/>
        <v>0</v>
      </c>
      <c r="I8" s="14">
        <f t="shared" si="2"/>
        <v>0</v>
      </c>
    </row>
    <row r="9" spans="1:9" ht="31.8" thickBot="1" x14ac:dyDescent="0.35">
      <c r="A9" s="59">
        <v>5</v>
      </c>
      <c r="B9" s="8" t="s">
        <v>32</v>
      </c>
      <c r="C9" s="2" t="s">
        <v>10</v>
      </c>
      <c r="D9" s="2">
        <v>200</v>
      </c>
      <c r="E9" s="14">
        <v>0</v>
      </c>
      <c r="F9" s="14">
        <f t="shared" si="0"/>
        <v>0</v>
      </c>
      <c r="G9" s="6"/>
      <c r="H9" s="14">
        <f t="shared" si="1"/>
        <v>0</v>
      </c>
      <c r="I9" s="14">
        <f t="shared" si="2"/>
        <v>0</v>
      </c>
    </row>
    <row r="10" spans="1:9" ht="16.2" thickBot="1" x14ac:dyDescent="0.35">
      <c r="A10" s="16">
        <v>6</v>
      </c>
      <c r="B10" s="8" t="s">
        <v>33</v>
      </c>
      <c r="C10" s="2" t="s">
        <v>10</v>
      </c>
      <c r="D10" s="2">
        <v>150</v>
      </c>
      <c r="E10" s="14">
        <v>0</v>
      </c>
      <c r="F10" s="14">
        <f t="shared" si="0"/>
        <v>0</v>
      </c>
      <c r="G10" s="6"/>
      <c r="H10" s="14">
        <f t="shared" si="1"/>
        <v>0</v>
      </c>
      <c r="I10" s="14">
        <f t="shared" si="2"/>
        <v>0</v>
      </c>
    </row>
    <row r="11" spans="1:9" ht="16.2" thickBot="1" x14ac:dyDescent="0.35">
      <c r="A11" s="59">
        <v>7</v>
      </c>
      <c r="B11" s="8" t="s">
        <v>34</v>
      </c>
      <c r="C11" s="2" t="s">
        <v>10</v>
      </c>
      <c r="D11" s="2">
        <v>100</v>
      </c>
      <c r="E11" s="14">
        <v>0</v>
      </c>
      <c r="F11" s="14">
        <f t="shared" si="0"/>
        <v>0</v>
      </c>
      <c r="G11" s="6"/>
      <c r="H11" s="14">
        <f t="shared" si="1"/>
        <v>0</v>
      </c>
      <c r="I11" s="14">
        <f t="shared" si="2"/>
        <v>0</v>
      </c>
    </row>
    <row r="12" spans="1:9" ht="16.2" thickBot="1" x14ac:dyDescent="0.35">
      <c r="A12" s="16">
        <v>8</v>
      </c>
      <c r="B12" s="10" t="s">
        <v>35</v>
      </c>
      <c r="C12" s="10" t="s">
        <v>10</v>
      </c>
      <c r="D12" s="10">
        <v>120</v>
      </c>
      <c r="E12" s="14">
        <v>0</v>
      </c>
      <c r="F12" s="14">
        <f t="shared" si="0"/>
        <v>0</v>
      </c>
      <c r="G12" s="22"/>
      <c r="H12" s="14">
        <f t="shared" si="1"/>
        <v>0</v>
      </c>
      <c r="I12" s="14">
        <f t="shared" si="2"/>
        <v>0</v>
      </c>
    </row>
    <row r="13" spans="1:9" s="23" customFormat="1" ht="15" thickBot="1" x14ac:dyDescent="0.35">
      <c r="A13" s="55"/>
      <c r="B13" s="56" t="s">
        <v>211</v>
      </c>
      <c r="C13" s="56"/>
      <c r="D13" s="56"/>
      <c r="E13" s="60"/>
      <c r="F13" s="60">
        <f>SUM(F5:F12)</f>
        <v>0</v>
      </c>
      <c r="G13" s="56"/>
      <c r="H13" s="56"/>
      <c r="I13" s="61">
        <f>SUM(I5:I12)</f>
        <v>0</v>
      </c>
    </row>
  </sheetData>
  <mergeCells count="11">
    <mergeCell ref="A3:A4"/>
    <mergeCell ref="A1:I1"/>
    <mergeCell ref="A2:I2"/>
    <mergeCell ref="I3:I4"/>
    <mergeCell ref="H3:H4"/>
    <mergeCell ref="B3:B4"/>
    <mergeCell ref="C3:C4"/>
    <mergeCell ref="D3:D4"/>
    <mergeCell ref="E3:E4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scale="9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sqref="A1:I1"/>
    </sheetView>
  </sheetViews>
  <sheetFormatPr defaultRowHeight="13.8" x14ac:dyDescent="0.25"/>
  <cols>
    <col min="1" max="1" width="8.88671875" style="73"/>
    <col min="2" max="2" width="28.77734375" style="30" customWidth="1"/>
    <col min="3" max="3" width="4.44140625" style="30" customWidth="1"/>
    <col min="4" max="4" width="6.88671875" style="30" customWidth="1"/>
    <col min="5" max="5" width="16.5546875" style="30" customWidth="1"/>
    <col min="6" max="6" width="15.88671875" style="30" customWidth="1"/>
    <col min="7" max="7" width="13.33203125" style="30" customWidth="1"/>
    <col min="8" max="8" width="15.77734375" style="30" customWidth="1"/>
    <col min="9" max="9" width="19.21875" style="30" customWidth="1"/>
    <col min="10" max="16384" width="8.88671875" style="30"/>
  </cols>
  <sheetData>
    <row r="1" spans="1:9" ht="14.4" thickBot="1" x14ac:dyDescent="0.3">
      <c r="A1" s="118" t="s">
        <v>433</v>
      </c>
      <c r="B1" s="119"/>
      <c r="C1" s="119"/>
      <c r="D1" s="119"/>
      <c r="E1" s="119"/>
      <c r="F1" s="119"/>
      <c r="G1" s="119"/>
      <c r="H1" s="119"/>
      <c r="I1" s="120"/>
    </row>
    <row r="2" spans="1:9" ht="14.4" thickBot="1" x14ac:dyDescent="0.3">
      <c r="A2" s="121" t="s">
        <v>290</v>
      </c>
      <c r="B2" s="122"/>
      <c r="C2" s="122"/>
      <c r="D2" s="122"/>
      <c r="E2" s="122"/>
      <c r="F2" s="122"/>
      <c r="G2" s="122"/>
      <c r="H2" s="122"/>
      <c r="I2" s="123"/>
    </row>
    <row r="3" spans="1:9" ht="14.4" thickBot="1" x14ac:dyDescent="0.3">
      <c r="A3" s="75" t="s">
        <v>205</v>
      </c>
      <c r="B3" s="76" t="s">
        <v>0</v>
      </c>
      <c r="C3" s="76" t="s">
        <v>1</v>
      </c>
      <c r="D3" s="77" t="s">
        <v>2</v>
      </c>
      <c r="E3" s="76" t="s">
        <v>3</v>
      </c>
      <c r="F3" s="76" t="s">
        <v>216</v>
      </c>
      <c r="G3" s="77" t="s">
        <v>217</v>
      </c>
      <c r="H3" s="76" t="s">
        <v>6</v>
      </c>
      <c r="I3" s="78" t="s">
        <v>218</v>
      </c>
    </row>
    <row r="4" spans="1:9" ht="14.4" thickBot="1" x14ac:dyDescent="0.3">
      <c r="A4" s="72">
        <v>1</v>
      </c>
      <c r="B4" s="62" t="s">
        <v>255</v>
      </c>
      <c r="C4" s="62" t="s">
        <v>10</v>
      </c>
      <c r="D4" s="62">
        <v>200</v>
      </c>
      <c r="E4" s="66">
        <v>0</v>
      </c>
      <c r="F4" s="67">
        <f>D4*E4</f>
        <v>0</v>
      </c>
      <c r="G4" s="68"/>
      <c r="H4" s="67">
        <f>D4*F4*G4</f>
        <v>0</v>
      </c>
      <c r="I4" s="67">
        <f>D4*H4</f>
        <v>0</v>
      </c>
    </row>
    <row r="5" spans="1:9" ht="14.4" thickBot="1" x14ac:dyDescent="0.3">
      <c r="A5" s="72">
        <v>2</v>
      </c>
      <c r="B5" s="62" t="s">
        <v>256</v>
      </c>
      <c r="C5" s="62" t="s">
        <v>37</v>
      </c>
      <c r="D5" s="62">
        <v>10</v>
      </c>
      <c r="E5" s="66">
        <v>0</v>
      </c>
      <c r="F5" s="67">
        <f t="shared" ref="F5:F48" si="0">D5*E5</f>
        <v>0</v>
      </c>
      <c r="G5" s="68"/>
      <c r="H5" s="67">
        <f t="shared" ref="H5:H48" si="1">D5*F5*G5</f>
        <v>0</v>
      </c>
      <c r="I5" s="67">
        <f t="shared" ref="I5:I48" si="2">D5*H5</f>
        <v>0</v>
      </c>
    </row>
    <row r="6" spans="1:9" ht="14.4" thickBot="1" x14ac:dyDescent="0.3">
      <c r="A6" s="72">
        <v>3</v>
      </c>
      <c r="B6" s="62" t="s">
        <v>257</v>
      </c>
      <c r="C6" s="62" t="s">
        <v>37</v>
      </c>
      <c r="D6" s="62">
        <v>10</v>
      </c>
      <c r="E6" s="66">
        <v>0</v>
      </c>
      <c r="F6" s="67">
        <f t="shared" si="0"/>
        <v>0</v>
      </c>
      <c r="G6" s="68"/>
      <c r="H6" s="67">
        <f t="shared" si="1"/>
        <v>0</v>
      </c>
      <c r="I6" s="67">
        <f t="shared" si="2"/>
        <v>0</v>
      </c>
    </row>
    <row r="7" spans="1:9" ht="14.4" thickBot="1" x14ac:dyDescent="0.3">
      <c r="A7" s="72">
        <v>4</v>
      </c>
      <c r="B7" s="62" t="s">
        <v>258</v>
      </c>
      <c r="C7" s="62" t="s">
        <v>37</v>
      </c>
      <c r="D7" s="62">
        <v>50</v>
      </c>
      <c r="E7" s="66">
        <v>0</v>
      </c>
      <c r="F7" s="67">
        <f t="shared" si="0"/>
        <v>0</v>
      </c>
      <c r="G7" s="68"/>
      <c r="H7" s="67">
        <f t="shared" si="1"/>
        <v>0</v>
      </c>
      <c r="I7" s="67">
        <f t="shared" si="2"/>
        <v>0</v>
      </c>
    </row>
    <row r="8" spans="1:9" ht="14.4" thickBot="1" x14ac:dyDescent="0.3">
      <c r="A8" s="72">
        <v>5</v>
      </c>
      <c r="B8" s="62" t="s">
        <v>259</v>
      </c>
      <c r="C8" s="62" t="s">
        <v>10</v>
      </c>
      <c r="D8" s="62">
        <v>50</v>
      </c>
      <c r="E8" s="66">
        <v>0</v>
      </c>
      <c r="F8" s="67">
        <f t="shared" si="0"/>
        <v>0</v>
      </c>
      <c r="G8" s="68"/>
      <c r="H8" s="67">
        <f t="shared" si="1"/>
        <v>0</v>
      </c>
      <c r="I8" s="67">
        <f t="shared" si="2"/>
        <v>0</v>
      </c>
    </row>
    <row r="9" spans="1:9" ht="14.4" thickBot="1" x14ac:dyDescent="0.3">
      <c r="A9" s="72">
        <v>6</v>
      </c>
      <c r="B9" s="69" t="s">
        <v>260</v>
      </c>
      <c r="C9" s="62" t="s">
        <v>10</v>
      </c>
      <c r="D9" s="62">
        <v>50</v>
      </c>
      <c r="E9" s="66">
        <v>0</v>
      </c>
      <c r="F9" s="67">
        <f t="shared" si="0"/>
        <v>0</v>
      </c>
      <c r="G9" s="68"/>
      <c r="H9" s="67">
        <f t="shared" si="1"/>
        <v>0</v>
      </c>
      <c r="I9" s="67">
        <f t="shared" si="2"/>
        <v>0</v>
      </c>
    </row>
    <row r="10" spans="1:9" ht="14.4" thickBot="1" x14ac:dyDescent="0.3">
      <c r="A10" s="72">
        <v>7</v>
      </c>
      <c r="B10" s="62" t="s">
        <v>261</v>
      </c>
      <c r="C10" s="62" t="s">
        <v>10</v>
      </c>
      <c r="D10" s="62">
        <v>200</v>
      </c>
      <c r="E10" s="66">
        <v>0</v>
      </c>
      <c r="F10" s="67">
        <f t="shared" si="0"/>
        <v>0</v>
      </c>
      <c r="G10" s="68"/>
      <c r="H10" s="67">
        <f t="shared" si="1"/>
        <v>0</v>
      </c>
      <c r="I10" s="67">
        <f t="shared" si="2"/>
        <v>0</v>
      </c>
    </row>
    <row r="11" spans="1:9" ht="14.4" thickBot="1" x14ac:dyDescent="0.3">
      <c r="A11" s="72">
        <v>8</v>
      </c>
      <c r="B11" s="62" t="s">
        <v>262</v>
      </c>
      <c r="C11" s="62" t="s">
        <v>10</v>
      </c>
      <c r="D11" s="62">
        <v>100</v>
      </c>
      <c r="E11" s="66">
        <v>0</v>
      </c>
      <c r="F11" s="67">
        <f t="shared" si="0"/>
        <v>0</v>
      </c>
      <c r="G11" s="68"/>
      <c r="H11" s="67">
        <f t="shared" si="1"/>
        <v>0</v>
      </c>
      <c r="I11" s="67">
        <f t="shared" si="2"/>
        <v>0</v>
      </c>
    </row>
    <row r="12" spans="1:9" ht="14.4" thickBot="1" x14ac:dyDescent="0.3">
      <c r="A12" s="72">
        <v>9</v>
      </c>
      <c r="B12" s="62" t="s">
        <v>263</v>
      </c>
      <c r="C12" s="62" t="s">
        <v>10</v>
      </c>
      <c r="D12" s="62">
        <v>50</v>
      </c>
      <c r="E12" s="66">
        <v>0</v>
      </c>
      <c r="F12" s="67">
        <f t="shared" si="0"/>
        <v>0</v>
      </c>
      <c r="G12" s="68"/>
      <c r="H12" s="67">
        <f t="shared" si="1"/>
        <v>0</v>
      </c>
      <c r="I12" s="67">
        <f t="shared" si="2"/>
        <v>0</v>
      </c>
    </row>
    <row r="13" spans="1:9" ht="14.4" thickBot="1" x14ac:dyDescent="0.3">
      <c r="A13" s="72">
        <v>10</v>
      </c>
      <c r="B13" s="62" t="s">
        <v>131</v>
      </c>
      <c r="C13" s="62" t="s">
        <v>10</v>
      </c>
      <c r="D13" s="62">
        <v>500</v>
      </c>
      <c r="E13" s="66">
        <v>0</v>
      </c>
      <c r="F13" s="67">
        <f t="shared" si="0"/>
        <v>0</v>
      </c>
      <c r="G13" s="68"/>
      <c r="H13" s="67">
        <f t="shared" si="1"/>
        <v>0</v>
      </c>
      <c r="I13" s="67">
        <f t="shared" si="2"/>
        <v>0</v>
      </c>
    </row>
    <row r="14" spans="1:9" ht="14.4" thickBot="1" x14ac:dyDescent="0.3">
      <c r="A14" s="72">
        <v>11</v>
      </c>
      <c r="B14" s="62" t="s">
        <v>139</v>
      </c>
      <c r="C14" s="62" t="s">
        <v>10</v>
      </c>
      <c r="D14" s="62">
        <v>30</v>
      </c>
      <c r="E14" s="66">
        <v>0</v>
      </c>
      <c r="F14" s="67">
        <f t="shared" si="0"/>
        <v>0</v>
      </c>
      <c r="G14" s="68"/>
      <c r="H14" s="67">
        <f t="shared" si="1"/>
        <v>0</v>
      </c>
      <c r="I14" s="67">
        <f t="shared" si="2"/>
        <v>0</v>
      </c>
    </row>
    <row r="15" spans="1:9" ht="14.4" thickBot="1" x14ac:dyDescent="0.3">
      <c r="A15" s="72">
        <v>12</v>
      </c>
      <c r="B15" s="62" t="s">
        <v>30</v>
      </c>
      <c r="C15" s="62" t="s">
        <v>10</v>
      </c>
      <c r="D15" s="62">
        <v>10</v>
      </c>
      <c r="E15" s="66">
        <v>0</v>
      </c>
      <c r="F15" s="67">
        <f t="shared" si="0"/>
        <v>0</v>
      </c>
      <c r="G15" s="68"/>
      <c r="H15" s="67">
        <f t="shared" si="1"/>
        <v>0</v>
      </c>
      <c r="I15" s="67">
        <f t="shared" si="2"/>
        <v>0</v>
      </c>
    </row>
    <row r="16" spans="1:9" ht="14.4" thickBot="1" x14ac:dyDescent="0.3">
      <c r="A16" s="72">
        <v>13</v>
      </c>
      <c r="B16" s="62" t="s">
        <v>264</v>
      </c>
      <c r="C16" s="62" t="s">
        <v>10</v>
      </c>
      <c r="D16" s="62">
        <v>600</v>
      </c>
      <c r="E16" s="66">
        <v>0</v>
      </c>
      <c r="F16" s="67">
        <f t="shared" si="0"/>
        <v>0</v>
      </c>
      <c r="G16" s="68"/>
      <c r="H16" s="67">
        <f t="shared" si="1"/>
        <v>0</v>
      </c>
      <c r="I16" s="67">
        <f t="shared" si="2"/>
        <v>0</v>
      </c>
    </row>
    <row r="17" spans="1:9" ht="14.4" thickBot="1" x14ac:dyDescent="0.3">
      <c r="A17" s="72">
        <v>14</v>
      </c>
      <c r="B17" s="62" t="s">
        <v>265</v>
      </c>
      <c r="C17" s="62" t="s">
        <v>266</v>
      </c>
      <c r="D17" s="62">
        <v>100</v>
      </c>
      <c r="E17" s="66">
        <v>0</v>
      </c>
      <c r="F17" s="67">
        <f t="shared" si="0"/>
        <v>0</v>
      </c>
      <c r="G17" s="68"/>
      <c r="H17" s="67">
        <f t="shared" si="1"/>
        <v>0</v>
      </c>
      <c r="I17" s="67">
        <f t="shared" si="2"/>
        <v>0</v>
      </c>
    </row>
    <row r="18" spans="1:9" ht="14.4" thickBot="1" x14ac:dyDescent="0.3">
      <c r="A18" s="72">
        <v>15</v>
      </c>
      <c r="B18" s="62" t="s">
        <v>135</v>
      </c>
      <c r="C18" s="62" t="s">
        <v>10</v>
      </c>
      <c r="D18" s="62">
        <v>100</v>
      </c>
      <c r="E18" s="66">
        <v>0</v>
      </c>
      <c r="F18" s="67">
        <f t="shared" si="0"/>
        <v>0</v>
      </c>
      <c r="G18" s="68"/>
      <c r="H18" s="67">
        <f t="shared" si="1"/>
        <v>0</v>
      </c>
      <c r="I18" s="67">
        <f t="shared" si="2"/>
        <v>0</v>
      </c>
    </row>
    <row r="19" spans="1:9" ht="14.4" thickBot="1" x14ac:dyDescent="0.3">
      <c r="A19" s="72">
        <v>16</v>
      </c>
      <c r="B19" s="62" t="s">
        <v>267</v>
      </c>
      <c r="C19" s="62" t="s">
        <v>37</v>
      </c>
      <c r="D19" s="62">
        <v>60</v>
      </c>
      <c r="E19" s="66">
        <v>0</v>
      </c>
      <c r="F19" s="67">
        <f t="shared" si="0"/>
        <v>0</v>
      </c>
      <c r="G19" s="68"/>
      <c r="H19" s="67">
        <f t="shared" si="1"/>
        <v>0</v>
      </c>
      <c r="I19" s="67">
        <f t="shared" si="2"/>
        <v>0</v>
      </c>
    </row>
    <row r="20" spans="1:9" ht="14.4" thickBot="1" x14ac:dyDescent="0.3">
      <c r="A20" s="72">
        <v>17</v>
      </c>
      <c r="B20" s="62" t="s">
        <v>136</v>
      </c>
      <c r="C20" s="62" t="s">
        <v>10</v>
      </c>
      <c r="D20" s="62">
        <v>600</v>
      </c>
      <c r="E20" s="66">
        <v>0</v>
      </c>
      <c r="F20" s="67">
        <f t="shared" si="0"/>
        <v>0</v>
      </c>
      <c r="G20" s="68"/>
      <c r="H20" s="67">
        <f t="shared" si="1"/>
        <v>0</v>
      </c>
      <c r="I20" s="67">
        <f t="shared" si="2"/>
        <v>0</v>
      </c>
    </row>
    <row r="21" spans="1:9" ht="14.4" thickBot="1" x14ac:dyDescent="0.3">
      <c r="A21" s="72">
        <v>18</v>
      </c>
      <c r="B21" s="62" t="s">
        <v>134</v>
      </c>
      <c r="C21" s="62" t="s">
        <v>10</v>
      </c>
      <c r="D21" s="62">
        <v>100</v>
      </c>
      <c r="E21" s="66">
        <v>0</v>
      </c>
      <c r="F21" s="67">
        <f t="shared" si="0"/>
        <v>0</v>
      </c>
      <c r="G21" s="68"/>
      <c r="H21" s="67">
        <f t="shared" si="1"/>
        <v>0</v>
      </c>
      <c r="I21" s="67">
        <f t="shared" si="2"/>
        <v>0</v>
      </c>
    </row>
    <row r="22" spans="1:9" ht="14.4" thickBot="1" x14ac:dyDescent="0.3">
      <c r="A22" s="72">
        <v>19</v>
      </c>
      <c r="B22" s="62" t="s">
        <v>268</v>
      </c>
      <c r="C22" s="62" t="s">
        <v>37</v>
      </c>
      <c r="D22" s="62">
        <v>150</v>
      </c>
      <c r="E22" s="66">
        <v>0</v>
      </c>
      <c r="F22" s="67">
        <f t="shared" si="0"/>
        <v>0</v>
      </c>
      <c r="G22" s="68"/>
      <c r="H22" s="67">
        <f t="shared" si="1"/>
        <v>0</v>
      </c>
      <c r="I22" s="67">
        <f t="shared" si="2"/>
        <v>0</v>
      </c>
    </row>
    <row r="23" spans="1:9" ht="14.4" thickBot="1" x14ac:dyDescent="0.3">
      <c r="A23" s="72">
        <v>20</v>
      </c>
      <c r="B23" s="62" t="s">
        <v>150</v>
      </c>
      <c r="C23" s="62" t="s">
        <v>10</v>
      </c>
      <c r="D23" s="62">
        <v>200</v>
      </c>
      <c r="E23" s="66">
        <v>0</v>
      </c>
      <c r="F23" s="67">
        <f t="shared" si="0"/>
        <v>0</v>
      </c>
      <c r="G23" s="68"/>
      <c r="H23" s="67">
        <f t="shared" si="1"/>
        <v>0</v>
      </c>
      <c r="I23" s="67">
        <f t="shared" si="2"/>
        <v>0</v>
      </c>
    </row>
    <row r="24" spans="1:9" ht="14.4" thickBot="1" x14ac:dyDescent="0.3">
      <c r="A24" s="72">
        <v>21</v>
      </c>
      <c r="B24" s="62" t="s">
        <v>128</v>
      </c>
      <c r="C24" s="62" t="s">
        <v>10</v>
      </c>
      <c r="D24" s="62">
        <v>600</v>
      </c>
      <c r="E24" s="66">
        <v>0</v>
      </c>
      <c r="F24" s="67">
        <f t="shared" si="0"/>
        <v>0</v>
      </c>
      <c r="G24" s="68"/>
      <c r="H24" s="67">
        <f t="shared" si="1"/>
        <v>0</v>
      </c>
      <c r="I24" s="67">
        <f t="shared" si="2"/>
        <v>0</v>
      </c>
    </row>
    <row r="25" spans="1:9" ht="14.4" thickBot="1" x14ac:dyDescent="0.3">
      <c r="A25" s="72">
        <v>22</v>
      </c>
      <c r="B25" s="62" t="s">
        <v>140</v>
      </c>
      <c r="C25" s="62" t="s">
        <v>10</v>
      </c>
      <c r="D25" s="62">
        <v>150</v>
      </c>
      <c r="E25" s="66">
        <v>0</v>
      </c>
      <c r="F25" s="67">
        <f t="shared" si="0"/>
        <v>0</v>
      </c>
      <c r="G25" s="68"/>
      <c r="H25" s="67">
        <f t="shared" si="1"/>
        <v>0</v>
      </c>
      <c r="I25" s="67">
        <f t="shared" si="2"/>
        <v>0</v>
      </c>
    </row>
    <row r="26" spans="1:9" ht="14.4" thickBot="1" x14ac:dyDescent="0.3">
      <c r="A26" s="72">
        <v>23</v>
      </c>
      <c r="B26" s="62" t="s">
        <v>269</v>
      </c>
      <c r="C26" s="62" t="s">
        <v>10</v>
      </c>
      <c r="D26" s="62">
        <v>100</v>
      </c>
      <c r="E26" s="66">
        <v>0</v>
      </c>
      <c r="F26" s="67">
        <f t="shared" si="0"/>
        <v>0</v>
      </c>
      <c r="G26" s="68"/>
      <c r="H26" s="67">
        <f t="shared" si="1"/>
        <v>0</v>
      </c>
      <c r="I26" s="67">
        <f t="shared" si="2"/>
        <v>0</v>
      </c>
    </row>
    <row r="27" spans="1:9" ht="14.4" thickBot="1" x14ac:dyDescent="0.3">
      <c r="A27" s="72">
        <v>24</v>
      </c>
      <c r="B27" s="62" t="s">
        <v>270</v>
      </c>
      <c r="C27" s="62" t="s">
        <v>10</v>
      </c>
      <c r="D27" s="62">
        <v>100</v>
      </c>
      <c r="E27" s="66">
        <v>0</v>
      </c>
      <c r="F27" s="67">
        <f t="shared" si="0"/>
        <v>0</v>
      </c>
      <c r="G27" s="68"/>
      <c r="H27" s="67">
        <f t="shared" si="1"/>
        <v>0</v>
      </c>
      <c r="I27" s="67">
        <f t="shared" si="2"/>
        <v>0</v>
      </c>
    </row>
    <row r="28" spans="1:9" ht="14.4" thickBot="1" x14ac:dyDescent="0.3">
      <c r="A28" s="72">
        <v>25</v>
      </c>
      <c r="B28" s="62" t="s">
        <v>271</v>
      </c>
      <c r="C28" s="62" t="s">
        <v>10</v>
      </c>
      <c r="D28" s="62">
        <v>150</v>
      </c>
      <c r="E28" s="66">
        <v>0</v>
      </c>
      <c r="F28" s="67">
        <f t="shared" si="0"/>
        <v>0</v>
      </c>
      <c r="G28" s="68"/>
      <c r="H28" s="67">
        <f t="shared" si="1"/>
        <v>0</v>
      </c>
      <c r="I28" s="67">
        <f t="shared" si="2"/>
        <v>0</v>
      </c>
    </row>
    <row r="29" spans="1:9" ht="14.4" thickBot="1" x14ac:dyDescent="0.3">
      <c r="A29" s="72">
        <v>26</v>
      </c>
      <c r="B29" s="62" t="s">
        <v>272</v>
      </c>
      <c r="C29" s="62" t="s">
        <v>10</v>
      </c>
      <c r="D29" s="62">
        <v>100</v>
      </c>
      <c r="E29" s="66">
        <v>0</v>
      </c>
      <c r="F29" s="67">
        <f t="shared" si="0"/>
        <v>0</v>
      </c>
      <c r="G29" s="68"/>
      <c r="H29" s="67">
        <f t="shared" si="1"/>
        <v>0</v>
      </c>
      <c r="I29" s="67">
        <f t="shared" si="2"/>
        <v>0</v>
      </c>
    </row>
    <row r="30" spans="1:9" ht="14.4" thickBot="1" x14ac:dyDescent="0.3">
      <c r="A30" s="72">
        <v>27</v>
      </c>
      <c r="B30" s="62" t="s">
        <v>141</v>
      </c>
      <c r="C30" s="62" t="s">
        <v>10</v>
      </c>
      <c r="D30" s="62">
        <v>200</v>
      </c>
      <c r="E30" s="66">
        <v>0</v>
      </c>
      <c r="F30" s="67">
        <f t="shared" si="0"/>
        <v>0</v>
      </c>
      <c r="G30" s="68"/>
      <c r="H30" s="67">
        <f t="shared" si="1"/>
        <v>0</v>
      </c>
      <c r="I30" s="67">
        <f t="shared" si="2"/>
        <v>0</v>
      </c>
    </row>
    <row r="31" spans="1:9" ht="14.4" thickBot="1" x14ac:dyDescent="0.3">
      <c r="A31" s="72">
        <v>28</v>
      </c>
      <c r="B31" s="62" t="s">
        <v>133</v>
      </c>
      <c r="C31" s="62" t="s">
        <v>29</v>
      </c>
      <c r="D31" s="62">
        <v>50</v>
      </c>
      <c r="E31" s="66">
        <v>0</v>
      </c>
      <c r="F31" s="67">
        <f t="shared" si="0"/>
        <v>0</v>
      </c>
      <c r="G31" s="68"/>
      <c r="H31" s="67">
        <f t="shared" si="1"/>
        <v>0</v>
      </c>
      <c r="I31" s="67">
        <f t="shared" si="2"/>
        <v>0</v>
      </c>
    </row>
    <row r="32" spans="1:9" ht="14.4" thickBot="1" x14ac:dyDescent="0.3">
      <c r="A32" s="72">
        <v>29</v>
      </c>
      <c r="B32" s="62" t="s">
        <v>273</v>
      </c>
      <c r="C32" s="62" t="s">
        <v>37</v>
      </c>
      <c r="D32" s="62">
        <v>50</v>
      </c>
      <c r="E32" s="66">
        <v>0</v>
      </c>
      <c r="F32" s="67">
        <f t="shared" si="0"/>
        <v>0</v>
      </c>
      <c r="G32" s="68"/>
      <c r="H32" s="67">
        <f t="shared" si="1"/>
        <v>0</v>
      </c>
      <c r="I32" s="67">
        <f t="shared" si="2"/>
        <v>0</v>
      </c>
    </row>
    <row r="33" spans="1:9" ht="14.4" thickBot="1" x14ac:dyDescent="0.3">
      <c r="A33" s="72">
        <v>30</v>
      </c>
      <c r="B33" s="62" t="s">
        <v>274</v>
      </c>
      <c r="C33" s="62" t="s">
        <v>37</v>
      </c>
      <c r="D33" s="62">
        <v>100</v>
      </c>
      <c r="E33" s="66">
        <v>0</v>
      </c>
      <c r="F33" s="67">
        <f t="shared" si="0"/>
        <v>0</v>
      </c>
      <c r="G33" s="68"/>
      <c r="H33" s="67">
        <f t="shared" si="1"/>
        <v>0</v>
      </c>
      <c r="I33" s="67">
        <f t="shared" si="2"/>
        <v>0</v>
      </c>
    </row>
    <row r="34" spans="1:9" ht="14.4" thickBot="1" x14ac:dyDescent="0.3">
      <c r="A34" s="72">
        <v>31</v>
      </c>
      <c r="B34" s="62" t="s">
        <v>275</v>
      </c>
      <c r="C34" s="62" t="s">
        <v>10</v>
      </c>
      <c r="D34" s="62">
        <v>10</v>
      </c>
      <c r="E34" s="66">
        <v>0</v>
      </c>
      <c r="F34" s="67">
        <f t="shared" si="0"/>
        <v>0</v>
      </c>
      <c r="G34" s="68"/>
      <c r="H34" s="67">
        <f t="shared" si="1"/>
        <v>0</v>
      </c>
      <c r="I34" s="67">
        <f t="shared" si="2"/>
        <v>0</v>
      </c>
    </row>
    <row r="35" spans="1:9" ht="14.4" thickBot="1" x14ac:dyDescent="0.3">
      <c r="A35" s="72">
        <v>32</v>
      </c>
      <c r="B35" s="62" t="s">
        <v>130</v>
      </c>
      <c r="C35" s="62" t="s">
        <v>10</v>
      </c>
      <c r="D35" s="62">
        <v>100</v>
      </c>
      <c r="E35" s="66">
        <v>0</v>
      </c>
      <c r="F35" s="67">
        <f t="shared" si="0"/>
        <v>0</v>
      </c>
      <c r="G35" s="68"/>
      <c r="H35" s="67">
        <f t="shared" si="1"/>
        <v>0</v>
      </c>
      <c r="I35" s="67">
        <f t="shared" si="2"/>
        <v>0</v>
      </c>
    </row>
    <row r="36" spans="1:9" ht="14.4" thickBot="1" x14ac:dyDescent="0.3">
      <c r="A36" s="72">
        <v>33</v>
      </c>
      <c r="B36" s="62" t="s">
        <v>276</v>
      </c>
      <c r="C36" s="62" t="s">
        <v>37</v>
      </c>
      <c r="D36" s="62">
        <v>70</v>
      </c>
      <c r="E36" s="66">
        <v>0</v>
      </c>
      <c r="F36" s="67">
        <f t="shared" si="0"/>
        <v>0</v>
      </c>
      <c r="G36" s="68"/>
      <c r="H36" s="67">
        <f t="shared" si="1"/>
        <v>0</v>
      </c>
      <c r="I36" s="67">
        <f t="shared" si="2"/>
        <v>0</v>
      </c>
    </row>
    <row r="37" spans="1:9" ht="14.4" thickBot="1" x14ac:dyDescent="0.3">
      <c r="A37" s="72">
        <v>34</v>
      </c>
      <c r="B37" s="62" t="s">
        <v>277</v>
      </c>
      <c r="C37" s="62" t="s">
        <v>10</v>
      </c>
      <c r="D37" s="62">
        <v>600</v>
      </c>
      <c r="E37" s="66">
        <v>0</v>
      </c>
      <c r="F37" s="67">
        <f t="shared" si="0"/>
        <v>0</v>
      </c>
      <c r="G37" s="68"/>
      <c r="H37" s="67">
        <f t="shared" si="1"/>
        <v>0</v>
      </c>
      <c r="I37" s="67">
        <f t="shared" si="2"/>
        <v>0</v>
      </c>
    </row>
    <row r="38" spans="1:9" ht="14.4" thickBot="1" x14ac:dyDescent="0.3">
      <c r="A38" s="72">
        <v>35</v>
      </c>
      <c r="B38" s="62" t="s">
        <v>278</v>
      </c>
      <c r="C38" s="62" t="s">
        <v>10</v>
      </c>
      <c r="D38" s="62">
        <v>600</v>
      </c>
      <c r="E38" s="66">
        <v>0</v>
      </c>
      <c r="F38" s="67">
        <f t="shared" si="0"/>
        <v>0</v>
      </c>
      <c r="G38" s="68"/>
      <c r="H38" s="67">
        <f t="shared" si="1"/>
        <v>0</v>
      </c>
      <c r="I38" s="67">
        <f t="shared" si="2"/>
        <v>0</v>
      </c>
    </row>
    <row r="39" spans="1:9" ht="27" thickBot="1" x14ac:dyDescent="0.3">
      <c r="A39" s="72">
        <v>36</v>
      </c>
      <c r="B39" s="62" t="s">
        <v>279</v>
      </c>
      <c r="C39" s="62" t="s">
        <v>280</v>
      </c>
      <c r="D39" s="62">
        <v>200</v>
      </c>
      <c r="E39" s="66">
        <v>0</v>
      </c>
      <c r="F39" s="67">
        <f t="shared" si="0"/>
        <v>0</v>
      </c>
      <c r="G39" s="68"/>
      <c r="H39" s="67">
        <f t="shared" si="1"/>
        <v>0</v>
      </c>
      <c r="I39" s="67">
        <f t="shared" si="2"/>
        <v>0</v>
      </c>
    </row>
    <row r="40" spans="1:9" ht="14.4" thickBot="1" x14ac:dyDescent="0.3">
      <c r="A40" s="72">
        <v>37</v>
      </c>
      <c r="B40" s="62" t="s">
        <v>281</v>
      </c>
      <c r="C40" s="62" t="s">
        <v>266</v>
      </c>
      <c r="D40" s="62">
        <v>50</v>
      </c>
      <c r="E40" s="66">
        <v>0</v>
      </c>
      <c r="F40" s="67">
        <f t="shared" si="0"/>
        <v>0</v>
      </c>
      <c r="G40" s="68"/>
      <c r="H40" s="67">
        <f t="shared" si="1"/>
        <v>0</v>
      </c>
      <c r="I40" s="67">
        <f t="shared" si="2"/>
        <v>0</v>
      </c>
    </row>
    <row r="41" spans="1:9" ht="14.4" thickBot="1" x14ac:dyDescent="0.3">
      <c r="A41" s="72">
        <v>38</v>
      </c>
      <c r="B41" s="62" t="s">
        <v>282</v>
      </c>
      <c r="C41" s="62" t="s">
        <v>37</v>
      </c>
      <c r="D41" s="62">
        <v>100</v>
      </c>
      <c r="E41" s="66">
        <v>0</v>
      </c>
      <c r="F41" s="67">
        <f t="shared" si="0"/>
        <v>0</v>
      </c>
      <c r="G41" s="68"/>
      <c r="H41" s="67">
        <f t="shared" si="1"/>
        <v>0</v>
      </c>
      <c r="I41" s="67">
        <f t="shared" si="2"/>
        <v>0</v>
      </c>
    </row>
    <row r="42" spans="1:9" ht="14.4" thickBot="1" x14ac:dyDescent="0.3">
      <c r="A42" s="72">
        <v>39</v>
      </c>
      <c r="B42" s="62" t="s">
        <v>283</v>
      </c>
      <c r="C42" s="62" t="s">
        <v>10</v>
      </c>
      <c r="D42" s="62">
        <v>100</v>
      </c>
      <c r="E42" s="66">
        <v>0</v>
      </c>
      <c r="F42" s="67">
        <f t="shared" si="0"/>
        <v>0</v>
      </c>
      <c r="G42" s="70"/>
      <c r="H42" s="67">
        <f t="shared" si="1"/>
        <v>0</v>
      </c>
      <c r="I42" s="67">
        <f t="shared" si="2"/>
        <v>0</v>
      </c>
    </row>
    <row r="43" spans="1:9" ht="14.4" thickBot="1" x14ac:dyDescent="0.3">
      <c r="A43" s="72">
        <v>40</v>
      </c>
      <c r="B43" s="62" t="s">
        <v>284</v>
      </c>
      <c r="C43" s="62" t="s">
        <v>37</v>
      </c>
      <c r="D43" s="62">
        <v>50</v>
      </c>
      <c r="E43" s="66">
        <v>0</v>
      </c>
      <c r="F43" s="67">
        <f t="shared" si="0"/>
        <v>0</v>
      </c>
      <c r="G43" s="68"/>
      <c r="H43" s="67">
        <f t="shared" si="1"/>
        <v>0</v>
      </c>
      <c r="I43" s="67">
        <f t="shared" si="2"/>
        <v>0</v>
      </c>
    </row>
    <row r="44" spans="1:9" ht="14.4" thickBot="1" x14ac:dyDescent="0.3">
      <c r="A44" s="72">
        <v>41</v>
      </c>
      <c r="B44" s="62" t="s">
        <v>285</v>
      </c>
      <c r="C44" s="62" t="s">
        <v>37</v>
      </c>
      <c r="D44" s="62">
        <v>50</v>
      </c>
      <c r="E44" s="66">
        <v>0</v>
      </c>
      <c r="F44" s="67">
        <f t="shared" si="0"/>
        <v>0</v>
      </c>
      <c r="G44" s="68"/>
      <c r="H44" s="67">
        <f t="shared" si="1"/>
        <v>0</v>
      </c>
      <c r="I44" s="67">
        <f t="shared" si="2"/>
        <v>0</v>
      </c>
    </row>
    <row r="45" spans="1:9" ht="14.4" thickBot="1" x14ac:dyDescent="0.3">
      <c r="A45" s="72">
        <v>42</v>
      </c>
      <c r="B45" s="62" t="s">
        <v>286</v>
      </c>
      <c r="C45" s="62" t="s">
        <v>37</v>
      </c>
      <c r="D45" s="62">
        <v>30</v>
      </c>
      <c r="E45" s="66">
        <v>0</v>
      </c>
      <c r="F45" s="67">
        <f t="shared" si="0"/>
        <v>0</v>
      </c>
      <c r="G45" s="70"/>
      <c r="H45" s="67">
        <f t="shared" si="1"/>
        <v>0</v>
      </c>
      <c r="I45" s="67">
        <f t="shared" si="2"/>
        <v>0</v>
      </c>
    </row>
    <row r="46" spans="1:9" ht="14.4" thickBot="1" x14ac:dyDescent="0.3">
      <c r="A46" s="72">
        <v>43</v>
      </c>
      <c r="B46" s="62" t="s">
        <v>287</v>
      </c>
      <c r="C46" s="62" t="s">
        <v>37</v>
      </c>
      <c r="D46" s="62">
        <v>10</v>
      </c>
      <c r="E46" s="66">
        <v>0</v>
      </c>
      <c r="F46" s="67">
        <f t="shared" si="0"/>
        <v>0</v>
      </c>
      <c r="G46" s="68"/>
      <c r="H46" s="67">
        <f t="shared" si="1"/>
        <v>0</v>
      </c>
      <c r="I46" s="67">
        <f t="shared" si="2"/>
        <v>0</v>
      </c>
    </row>
    <row r="47" spans="1:9" ht="14.4" thickBot="1" x14ac:dyDescent="0.3">
      <c r="A47" s="72">
        <v>44</v>
      </c>
      <c r="B47" s="62" t="s">
        <v>288</v>
      </c>
      <c r="C47" s="62" t="s">
        <v>289</v>
      </c>
      <c r="D47" s="62">
        <v>20</v>
      </c>
      <c r="E47" s="66">
        <v>0</v>
      </c>
      <c r="F47" s="67">
        <f t="shared" si="0"/>
        <v>0</v>
      </c>
      <c r="G47" s="68"/>
      <c r="H47" s="67">
        <f t="shared" si="1"/>
        <v>0</v>
      </c>
      <c r="I47" s="67">
        <f t="shared" si="2"/>
        <v>0</v>
      </c>
    </row>
    <row r="48" spans="1:9" ht="14.4" thickBot="1" x14ac:dyDescent="0.3">
      <c r="A48" s="72">
        <v>45</v>
      </c>
      <c r="B48" s="62" t="s">
        <v>127</v>
      </c>
      <c r="C48" s="62" t="s">
        <v>10</v>
      </c>
      <c r="D48" s="62">
        <v>4000</v>
      </c>
      <c r="E48" s="66">
        <v>0</v>
      </c>
      <c r="F48" s="67">
        <f t="shared" si="0"/>
        <v>0</v>
      </c>
      <c r="G48" s="68"/>
      <c r="H48" s="67">
        <f t="shared" si="1"/>
        <v>0</v>
      </c>
      <c r="I48" s="67">
        <f t="shared" si="2"/>
        <v>0</v>
      </c>
    </row>
    <row r="49" spans="1:9" ht="14.4" thickBot="1" x14ac:dyDescent="0.3">
      <c r="A49" s="72"/>
      <c r="B49" s="80" t="s">
        <v>211</v>
      </c>
      <c r="C49" s="62"/>
      <c r="D49" s="62"/>
      <c r="E49" s="62"/>
      <c r="F49" s="67">
        <f>SUM(F4:F48)</f>
        <v>0</v>
      </c>
      <c r="G49" s="62"/>
      <c r="H49" s="79"/>
      <c r="I49" s="79">
        <f>SUM(I4:I48)</f>
        <v>0</v>
      </c>
    </row>
    <row r="50" spans="1:9" x14ac:dyDescent="0.25">
      <c r="B50" s="74"/>
      <c r="C50" s="74"/>
      <c r="D50" s="74"/>
      <c r="E50" s="74"/>
      <c r="F50" s="74"/>
      <c r="G50" s="74"/>
      <c r="H50" s="74"/>
      <c r="I50" s="74"/>
    </row>
    <row r="51" spans="1:9" x14ac:dyDescent="0.25">
      <c r="B51" s="74"/>
      <c r="C51" s="74"/>
      <c r="D51" s="74"/>
      <c r="E51" s="74"/>
      <c r="F51" s="74"/>
      <c r="G51" s="74"/>
      <c r="H51" s="74"/>
      <c r="I51" s="74"/>
    </row>
  </sheetData>
  <mergeCells count="2">
    <mergeCell ref="A1:I1"/>
    <mergeCell ref="A2:I2"/>
  </mergeCells>
  <dataValidations count="2">
    <dataValidation type="list" allowBlank="1" showInputMessage="1" showErrorMessage="1" sqref="G4:G48">
      <formula1>$L$3:$L$6</formula1>
    </dataValidation>
    <dataValidation type="list" allowBlank="1" showInputMessage="1" showErrorMessage="1" sqref="G49">
      <formula1>$L$4:$L$14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workbookViewId="0">
      <selection sqref="A1:I1"/>
    </sheetView>
  </sheetViews>
  <sheetFormatPr defaultRowHeight="13.8" x14ac:dyDescent="0.25"/>
  <cols>
    <col min="1" max="1" width="8.88671875" style="73"/>
    <col min="2" max="2" width="25.5546875" style="30" customWidth="1"/>
    <col min="3" max="3" width="9" style="30" customWidth="1"/>
    <col min="4" max="4" width="9.77734375" style="30" customWidth="1"/>
    <col min="5" max="5" width="14.77734375" style="30" customWidth="1"/>
    <col min="6" max="7" width="14.6640625" style="30" customWidth="1"/>
    <col min="8" max="8" width="16.44140625" style="30" customWidth="1"/>
    <col min="9" max="9" width="14.6640625" style="30" customWidth="1"/>
    <col min="10" max="16384" width="8.88671875" style="30"/>
  </cols>
  <sheetData>
    <row r="1" spans="1:9" ht="14.4" thickBot="1" x14ac:dyDescent="0.3">
      <c r="A1" s="124" t="s">
        <v>434</v>
      </c>
      <c r="B1" s="125"/>
      <c r="C1" s="125"/>
      <c r="D1" s="125"/>
      <c r="E1" s="125"/>
      <c r="F1" s="125"/>
      <c r="G1" s="125"/>
      <c r="H1" s="125"/>
      <c r="I1" s="126"/>
    </row>
    <row r="2" spans="1:9" ht="14.4" thickBot="1" x14ac:dyDescent="0.3">
      <c r="A2" s="127" t="s">
        <v>406</v>
      </c>
      <c r="B2" s="128"/>
      <c r="C2" s="128"/>
      <c r="D2" s="128"/>
      <c r="E2" s="128"/>
      <c r="F2" s="128"/>
      <c r="G2" s="128"/>
      <c r="H2" s="128"/>
      <c r="I2" s="129"/>
    </row>
    <row r="3" spans="1:9" ht="14.4" thickBot="1" x14ac:dyDescent="0.3">
      <c r="A3" s="75" t="s">
        <v>205</v>
      </c>
      <c r="B3" s="99" t="s">
        <v>0</v>
      </c>
      <c r="C3" s="100" t="s">
        <v>1</v>
      </c>
      <c r="D3" s="101" t="s">
        <v>2</v>
      </c>
      <c r="E3" s="76" t="s">
        <v>3</v>
      </c>
      <c r="F3" s="76" t="s">
        <v>216</v>
      </c>
      <c r="G3" s="76" t="s">
        <v>217</v>
      </c>
      <c r="H3" s="76" t="s">
        <v>6</v>
      </c>
      <c r="I3" s="76" t="s">
        <v>218</v>
      </c>
    </row>
    <row r="4" spans="1:9" ht="18" customHeight="1" thickBot="1" x14ac:dyDescent="0.3">
      <c r="A4" s="72">
        <v>1</v>
      </c>
      <c r="B4" s="62" t="s">
        <v>291</v>
      </c>
      <c r="C4" s="62" t="s">
        <v>37</v>
      </c>
      <c r="D4" s="62">
        <v>20</v>
      </c>
      <c r="E4" s="66">
        <v>0</v>
      </c>
      <c r="F4" s="67">
        <f>D4*E4</f>
        <v>0</v>
      </c>
      <c r="G4" s="68"/>
      <c r="H4" s="67">
        <f>D4*F4*G4</f>
        <v>0</v>
      </c>
      <c r="I4" s="67">
        <f>D4*H4</f>
        <v>0</v>
      </c>
    </row>
    <row r="5" spans="1:9" ht="27" thickBot="1" x14ac:dyDescent="0.3">
      <c r="A5" s="72">
        <v>2</v>
      </c>
      <c r="B5" s="62" t="s">
        <v>292</v>
      </c>
      <c r="C5" s="62" t="s">
        <v>37</v>
      </c>
      <c r="D5" s="62">
        <v>30</v>
      </c>
      <c r="E5" s="66">
        <v>0</v>
      </c>
      <c r="F5" s="67">
        <f t="shared" ref="F5:F68" si="0">D5*E5</f>
        <v>0</v>
      </c>
      <c r="G5" s="68"/>
      <c r="H5" s="67">
        <f t="shared" ref="H5:H68" si="1">D5*F5*G5</f>
        <v>0</v>
      </c>
      <c r="I5" s="67">
        <f t="shared" ref="I5:I68" si="2">D5*H5</f>
        <v>0</v>
      </c>
    </row>
    <row r="6" spans="1:9" ht="18" customHeight="1" thickBot="1" x14ac:dyDescent="0.3">
      <c r="A6" s="72">
        <v>3</v>
      </c>
      <c r="B6" s="62" t="s">
        <v>293</v>
      </c>
      <c r="C6" s="62" t="s">
        <v>37</v>
      </c>
      <c r="D6" s="62">
        <v>25</v>
      </c>
      <c r="E6" s="66">
        <v>0</v>
      </c>
      <c r="F6" s="67">
        <f t="shared" si="0"/>
        <v>0</v>
      </c>
      <c r="G6" s="68"/>
      <c r="H6" s="67">
        <f t="shared" si="1"/>
        <v>0</v>
      </c>
      <c r="I6" s="67">
        <f t="shared" si="2"/>
        <v>0</v>
      </c>
    </row>
    <row r="7" spans="1:9" ht="27" thickBot="1" x14ac:dyDescent="0.3">
      <c r="A7" s="72">
        <v>4</v>
      </c>
      <c r="B7" s="62" t="s">
        <v>294</v>
      </c>
      <c r="C7" s="62" t="s">
        <v>37</v>
      </c>
      <c r="D7" s="62">
        <v>50</v>
      </c>
      <c r="E7" s="66">
        <v>0</v>
      </c>
      <c r="F7" s="67">
        <f t="shared" si="0"/>
        <v>0</v>
      </c>
      <c r="G7" s="68"/>
      <c r="H7" s="67">
        <f t="shared" si="1"/>
        <v>0</v>
      </c>
      <c r="I7" s="67">
        <f t="shared" si="2"/>
        <v>0</v>
      </c>
    </row>
    <row r="8" spans="1:9" ht="13.2" customHeight="1" thickBot="1" x14ac:dyDescent="0.3">
      <c r="A8" s="72">
        <v>5</v>
      </c>
      <c r="B8" s="62" t="s">
        <v>295</v>
      </c>
      <c r="C8" s="62" t="s">
        <v>37</v>
      </c>
      <c r="D8" s="62">
        <v>30</v>
      </c>
      <c r="E8" s="66">
        <v>0</v>
      </c>
      <c r="F8" s="67">
        <f t="shared" si="0"/>
        <v>0</v>
      </c>
      <c r="G8" s="68"/>
      <c r="H8" s="67">
        <f t="shared" si="1"/>
        <v>0</v>
      </c>
      <c r="I8" s="67">
        <f t="shared" si="2"/>
        <v>0</v>
      </c>
    </row>
    <row r="9" spans="1:9" ht="14.4" thickBot="1" x14ac:dyDescent="0.3">
      <c r="A9" s="72">
        <v>6</v>
      </c>
      <c r="B9" s="62" t="s">
        <v>80</v>
      </c>
      <c r="C9" s="62" t="s">
        <v>10</v>
      </c>
      <c r="D9" s="62">
        <v>200</v>
      </c>
      <c r="E9" s="66">
        <v>0</v>
      </c>
      <c r="F9" s="67">
        <f t="shared" si="0"/>
        <v>0</v>
      </c>
      <c r="G9" s="68"/>
      <c r="H9" s="67">
        <f t="shared" si="1"/>
        <v>0</v>
      </c>
      <c r="I9" s="67">
        <f t="shared" si="2"/>
        <v>0</v>
      </c>
    </row>
    <row r="10" spans="1:9" ht="15.6" customHeight="1" thickBot="1" x14ac:dyDescent="0.3">
      <c r="A10" s="72">
        <v>7</v>
      </c>
      <c r="B10" s="62" t="s">
        <v>296</v>
      </c>
      <c r="C10" s="62" t="s">
        <v>37</v>
      </c>
      <c r="D10" s="62">
        <v>30</v>
      </c>
      <c r="E10" s="66">
        <v>0</v>
      </c>
      <c r="F10" s="67">
        <f t="shared" si="0"/>
        <v>0</v>
      </c>
      <c r="G10" s="68"/>
      <c r="H10" s="67">
        <f t="shared" si="1"/>
        <v>0</v>
      </c>
      <c r="I10" s="67">
        <f t="shared" si="2"/>
        <v>0</v>
      </c>
    </row>
    <row r="11" spans="1:9" ht="17.399999999999999" customHeight="1" thickBot="1" x14ac:dyDescent="0.3">
      <c r="A11" s="72">
        <v>8</v>
      </c>
      <c r="B11" s="98" t="s">
        <v>297</v>
      </c>
      <c r="C11" s="62" t="s">
        <v>37</v>
      </c>
      <c r="D11" s="62">
        <v>20</v>
      </c>
      <c r="E11" s="66">
        <v>0</v>
      </c>
      <c r="F11" s="67">
        <f t="shared" si="0"/>
        <v>0</v>
      </c>
      <c r="G11" s="68"/>
      <c r="H11" s="67">
        <f t="shared" si="1"/>
        <v>0</v>
      </c>
      <c r="I11" s="67">
        <f t="shared" si="2"/>
        <v>0</v>
      </c>
    </row>
    <row r="12" spans="1:9" ht="15" customHeight="1" thickBot="1" x14ac:dyDescent="0.3">
      <c r="A12" s="72">
        <v>9</v>
      </c>
      <c r="B12" s="98" t="s">
        <v>298</v>
      </c>
      <c r="C12" s="62" t="s">
        <v>37</v>
      </c>
      <c r="D12" s="62">
        <v>20</v>
      </c>
      <c r="E12" s="66">
        <v>0</v>
      </c>
      <c r="F12" s="67">
        <f t="shared" si="0"/>
        <v>0</v>
      </c>
      <c r="G12" s="68"/>
      <c r="H12" s="67">
        <f t="shared" si="1"/>
        <v>0</v>
      </c>
      <c r="I12" s="67">
        <f t="shared" si="2"/>
        <v>0</v>
      </c>
    </row>
    <row r="13" spans="1:9" ht="40.200000000000003" thickBot="1" x14ac:dyDescent="0.3">
      <c r="A13" s="72">
        <v>10</v>
      </c>
      <c r="B13" s="62" t="s">
        <v>299</v>
      </c>
      <c r="C13" s="62" t="s">
        <v>37</v>
      </c>
      <c r="D13" s="62">
        <v>200</v>
      </c>
      <c r="E13" s="66">
        <v>0</v>
      </c>
      <c r="F13" s="67">
        <f t="shared" si="0"/>
        <v>0</v>
      </c>
      <c r="G13" s="68"/>
      <c r="H13" s="67">
        <f t="shared" si="1"/>
        <v>0</v>
      </c>
      <c r="I13" s="67">
        <f t="shared" si="2"/>
        <v>0</v>
      </c>
    </row>
    <row r="14" spans="1:9" ht="27" thickBot="1" x14ac:dyDescent="0.3">
      <c r="A14" s="72">
        <v>11</v>
      </c>
      <c r="B14" s="62" t="s">
        <v>300</v>
      </c>
      <c r="C14" s="62" t="s">
        <v>37</v>
      </c>
      <c r="D14" s="62">
        <v>200</v>
      </c>
      <c r="E14" s="66">
        <v>0</v>
      </c>
      <c r="F14" s="67">
        <f t="shared" si="0"/>
        <v>0</v>
      </c>
      <c r="G14" s="68"/>
      <c r="H14" s="67">
        <f t="shared" si="1"/>
        <v>0</v>
      </c>
      <c r="I14" s="67">
        <f t="shared" si="2"/>
        <v>0</v>
      </c>
    </row>
    <row r="15" spans="1:9" ht="14.4" thickBot="1" x14ac:dyDescent="0.3">
      <c r="A15" s="72">
        <v>12</v>
      </c>
      <c r="B15" s="62" t="s">
        <v>119</v>
      </c>
      <c r="C15" s="62" t="s">
        <v>37</v>
      </c>
      <c r="D15" s="62">
        <v>100</v>
      </c>
      <c r="E15" s="66">
        <v>0</v>
      </c>
      <c r="F15" s="67">
        <f t="shared" si="0"/>
        <v>0</v>
      </c>
      <c r="G15" s="68"/>
      <c r="H15" s="67">
        <f t="shared" si="1"/>
        <v>0</v>
      </c>
      <c r="I15" s="67">
        <f t="shared" si="2"/>
        <v>0</v>
      </c>
    </row>
    <row r="16" spans="1:9" ht="14.4" thickBot="1" x14ac:dyDescent="0.3">
      <c r="A16" s="72">
        <v>13</v>
      </c>
      <c r="B16" s="62" t="s">
        <v>301</v>
      </c>
      <c r="C16" s="62" t="s">
        <v>37</v>
      </c>
      <c r="D16" s="71">
        <v>20</v>
      </c>
      <c r="E16" s="66">
        <v>0</v>
      </c>
      <c r="F16" s="67">
        <f t="shared" si="0"/>
        <v>0</v>
      </c>
      <c r="G16" s="68"/>
      <c r="H16" s="67">
        <f t="shared" si="1"/>
        <v>0</v>
      </c>
      <c r="I16" s="67">
        <f t="shared" si="2"/>
        <v>0</v>
      </c>
    </row>
    <row r="17" spans="1:9" ht="14.4" thickBot="1" x14ac:dyDescent="0.3">
      <c r="A17" s="72">
        <v>14</v>
      </c>
      <c r="B17" s="62" t="s">
        <v>302</v>
      </c>
      <c r="C17" s="62" t="s">
        <v>37</v>
      </c>
      <c r="D17" s="62">
        <v>70</v>
      </c>
      <c r="E17" s="66">
        <v>0</v>
      </c>
      <c r="F17" s="67">
        <f t="shared" si="0"/>
        <v>0</v>
      </c>
      <c r="G17" s="68"/>
      <c r="H17" s="67">
        <f t="shared" si="1"/>
        <v>0</v>
      </c>
      <c r="I17" s="67">
        <f t="shared" si="2"/>
        <v>0</v>
      </c>
    </row>
    <row r="18" spans="1:9" ht="27" thickBot="1" x14ac:dyDescent="0.3">
      <c r="A18" s="72">
        <v>15</v>
      </c>
      <c r="B18" s="62" t="s">
        <v>303</v>
      </c>
      <c r="C18" s="62" t="s">
        <v>37</v>
      </c>
      <c r="D18" s="62">
        <v>10</v>
      </c>
      <c r="E18" s="66">
        <v>0</v>
      </c>
      <c r="F18" s="67">
        <f t="shared" si="0"/>
        <v>0</v>
      </c>
      <c r="G18" s="68"/>
      <c r="H18" s="67">
        <f t="shared" si="1"/>
        <v>0</v>
      </c>
      <c r="I18" s="67">
        <f t="shared" si="2"/>
        <v>0</v>
      </c>
    </row>
    <row r="19" spans="1:9" ht="14.4" thickBot="1" x14ac:dyDescent="0.3">
      <c r="A19" s="72">
        <v>16</v>
      </c>
      <c r="B19" s="62" t="s">
        <v>69</v>
      </c>
      <c r="C19" s="62" t="s">
        <v>10</v>
      </c>
      <c r="D19" s="62">
        <v>30</v>
      </c>
      <c r="E19" s="66">
        <v>0</v>
      </c>
      <c r="F19" s="67">
        <f t="shared" si="0"/>
        <v>0</v>
      </c>
      <c r="G19" s="68"/>
      <c r="H19" s="67">
        <f t="shared" si="1"/>
        <v>0</v>
      </c>
      <c r="I19" s="67">
        <f t="shared" si="2"/>
        <v>0</v>
      </c>
    </row>
    <row r="20" spans="1:9" ht="27" thickBot="1" x14ac:dyDescent="0.3">
      <c r="A20" s="72">
        <v>17</v>
      </c>
      <c r="B20" s="62" t="s">
        <v>304</v>
      </c>
      <c r="C20" s="62" t="s">
        <v>37</v>
      </c>
      <c r="D20" s="62">
        <v>10</v>
      </c>
      <c r="E20" s="66">
        <v>0</v>
      </c>
      <c r="F20" s="67">
        <f t="shared" si="0"/>
        <v>0</v>
      </c>
      <c r="G20" s="68"/>
      <c r="H20" s="67">
        <f t="shared" si="1"/>
        <v>0</v>
      </c>
      <c r="I20" s="67">
        <f t="shared" si="2"/>
        <v>0</v>
      </c>
    </row>
    <row r="21" spans="1:9" ht="14.4" thickBot="1" x14ac:dyDescent="0.3">
      <c r="A21" s="72">
        <v>18</v>
      </c>
      <c r="B21" s="62" t="s">
        <v>305</v>
      </c>
      <c r="C21" s="62" t="s">
        <v>37</v>
      </c>
      <c r="D21" s="62">
        <v>100</v>
      </c>
      <c r="E21" s="66">
        <v>0</v>
      </c>
      <c r="F21" s="67">
        <f t="shared" si="0"/>
        <v>0</v>
      </c>
      <c r="G21" s="68"/>
      <c r="H21" s="67">
        <f t="shared" si="1"/>
        <v>0</v>
      </c>
      <c r="I21" s="67">
        <f t="shared" si="2"/>
        <v>0</v>
      </c>
    </row>
    <row r="22" spans="1:9" ht="27" thickBot="1" x14ac:dyDescent="0.3">
      <c r="A22" s="72">
        <v>19</v>
      </c>
      <c r="B22" s="62" t="s">
        <v>306</v>
      </c>
      <c r="C22" s="62" t="s">
        <v>37</v>
      </c>
      <c r="D22" s="62">
        <v>30</v>
      </c>
      <c r="E22" s="66">
        <v>0</v>
      </c>
      <c r="F22" s="67">
        <f t="shared" si="0"/>
        <v>0</v>
      </c>
      <c r="G22" s="68"/>
      <c r="H22" s="67">
        <f t="shared" si="1"/>
        <v>0</v>
      </c>
      <c r="I22" s="67">
        <f t="shared" si="2"/>
        <v>0</v>
      </c>
    </row>
    <row r="23" spans="1:9" ht="27" thickBot="1" x14ac:dyDescent="0.3">
      <c r="A23" s="72">
        <v>20</v>
      </c>
      <c r="B23" s="62" t="s">
        <v>307</v>
      </c>
      <c r="C23" s="62" t="s">
        <v>37</v>
      </c>
      <c r="D23" s="62">
        <v>100</v>
      </c>
      <c r="E23" s="66">
        <v>0</v>
      </c>
      <c r="F23" s="67">
        <f t="shared" si="0"/>
        <v>0</v>
      </c>
      <c r="G23" s="68"/>
      <c r="H23" s="67">
        <f t="shared" si="1"/>
        <v>0</v>
      </c>
      <c r="I23" s="67">
        <f t="shared" si="2"/>
        <v>0</v>
      </c>
    </row>
    <row r="24" spans="1:9" ht="14.4" thickBot="1" x14ac:dyDescent="0.3">
      <c r="A24" s="72">
        <v>21</v>
      </c>
      <c r="B24" s="62" t="s">
        <v>120</v>
      </c>
      <c r="C24" s="62" t="s">
        <v>37</v>
      </c>
      <c r="D24" s="62">
        <v>40</v>
      </c>
      <c r="E24" s="66">
        <v>0</v>
      </c>
      <c r="F24" s="67">
        <f t="shared" si="0"/>
        <v>0</v>
      </c>
      <c r="G24" s="68"/>
      <c r="H24" s="67">
        <f t="shared" si="1"/>
        <v>0</v>
      </c>
      <c r="I24" s="67">
        <f t="shared" si="2"/>
        <v>0</v>
      </c>
    </row>
    <row r="25" spans="1:9" ht="14.4" thickBot="1" x14ac:dyDescent="0.3">
      <c r="A25" s="72">
        <v>22</v>
      </c>
      <c r="B25" s="62" t="s">
        <v>308</v>
      </c>
      <c r="C25" s="62" t="s">
        <v>37</v>
      </c>
      <c r="D25" s="62">
        <v>40</v>
      </c>
      <c r="E25" s="66">
        <v>0</v>
      </c>
      <c r="F25" s="67">
        <f t="shared" si="0"/>
        <v>0</v>
      </c>
      <c r="G25" s="68"/>
      <c r="H25" s="67">
        <f t="shared" si="1"/>
        <v>0</v>
      </c>
      <c r="I25" s="67">
        <f t="shared" si="2"/>
        <v>0</v>
      </c>
    </row>
    <row r="26" spans="1:9" ht="14.4" thickBot="1" x14ac:dyDescent="0.3">
      <c r="A26" s="72">
        <v>23</v>
      </c>
      <c r="B26" s="62" t="s">
        <v>309</v>
      </c>
      <c r="C26" s="62" t="s">
        <v>37</v>
      </c>
      <c r="D26" s="62">
        <v>20</v>
      </c>
      <c r="E26" s="66">
        <v>0</v>
      </c>
      <c r="F26" s="67">
        <f t="shared" si="0"/>
        <v>0</v>
      </c>
      <c r="G26" s="68"/>
      <c r="H26" s="67">
        <f t="shared" si="1"/>
        <v>0</v>
      </c>
      <c r="I26" s="67">
        <f t="shared" si="2"/>
        <v>0</v>
      </c>
    </row>
    <row r="27" spans="1:9" ht="14.4" thickBot="1" x14ac:dyDescent="0.3">
      <c r="A27" s="72">
        <v>24</v>
      </c>
      <c r="B27" s="62" t="s">
        <v>310</v>
      </c>
      <c r="C27" s="62" t="s">
        <v>37</v>
      </c>
      <c r="D27" s="62">
        <v>30</v>
      </c>
      <c r="E27" s="66">
        <v>0</v>
      </c>
      <c r="F27" s="67">
        <f t="shared" si="0"/>
        <v>0</v>
      </c>
      <c r="G27" s="68"/>
      <c r="H27" s="67">
        <f t="shared" si="1"/>
        <v>0</v>
      </c>
      <c r="I27" s="67">
        <f t="shared" si="2"/>
        <v>0</v>
      </c>
    </row>
    <row r="28" spans="1:9" ht="14.4" thickBot="1" x14ac:dyDescent="0.3">
      <c r="A28" s="72">
        <v>25</v>
      </c>
      <c r="B28" s="62" t="s">
        <v>311</v>
      </c>
      <c r="C28" s="62" t="s">
        <v>37</v>
      </c>
      <c r="D28" s="62">
        <v>100</v>
      </c>
      <c r="E28" s="66">
        <v>0</v>
      </c>
      <c r="F28" s="67">
        <f t="shared" si="0"/>
        <v>0</v>
      </c>
      <c r="G28" s="68"/>
      <c r="H28" s="67">
        <f t="shared" si="1"/>
        <v>0</v>
      </c>
      <c r="I28" s="67">
        <f t="shared" si="2"/>
        <v>0</v>
      </c>
    </row>
    <row r="29" spans="1:9" ht="14.4" thickBot="1" x14ac:dyDescent="0.3">
      <c r="A29" s="72">
        <v>26</v>
      </c>
      <c r="B29" s="62" t="s">
        <v>312</v>
      </c>
      <c r="C29" s="62" t="s">
        <v>37</v>
      </c>
      <c r="D29" s="62">
        <v>30</v>
      </c>
      <c r="E29" s="66">
        <v>0</v>
      </c>
      <c r="F29" s="67">
        <f t="shared" si="0"/>
        <v>0</v>
      </c>
      <c r="G29" s="68"/>
      <c r="H29" s="67">
        <f t="shared" si="1"/>
        <v>0</v>
      </c>
      <c r="I29" s="67">
        <f t="shared" si="2"/>
        <v>0</v>
      </c>
    </row>
    <row r="30" spans="1:9" ht="14.4" thickBot="1" x14ac:dyDescent="0.3">
      <c r="A30" s="72">
        <v>27</v>
      </c>
      <c r="B30" s="62" t="s">
        <v>313</v>
      </c>
      <c r="C30" s="62" t="s">
        <v>37</v>
      </c>
      <c r="D30" s="62">
        <v>30</v>
      </c>
      <c r="E30" s="66">
        <v>0</v>
      </c>
      <c r="F30" s="67">
        <f t="shared" si="0"/>
        <v>0</v>
      </c>
      <c r="G30" s="68"/>
      <c r="H30" s="67">
        <f t="shared" si="1"/>
        <v>0</v>
      </c>
      <c r="I30" s="67">
        <f t="shared" si="2"/>
        <v>0</v>
      </c>
    </row>
    <row r="31" spans="1:9" ht="27" thickBot="1" x14ac:dyDescent="0.3">
      <c r="A31" s="72">
        <v>28</v>
      </c>
      <c r="B31" s="62" t="s">
        <v>314</v>
      </c>
      <c r="C31" s="62" t="s">
        <v>37</v>
      </c>
      <c r="D31" s="62">
        <v>50</v>
      </c>
      <c r="E31" s="66">
        <v>0</v>
      </c>
      <c r="F31" s="67">
        <f t="shared" si="0"/>
        <v>0</v>
      </c>
      <c r="G31" s="68"/>
      <c r="H31" s="67">
        <f t="shared" si="1"/>
        <v>0</v>
      </c>
      <c r="I31" s="67">
        <f t="shared" si="2"/>
        <v>0</v>
      </c>
    </row>
    <row r="32" spans="1:9" ht="14.4" thickBot="1" x14ac:dyDescent="0.3">
      <c r="A32" s="72">
        <v>29</v>
      </c>
      <c r="B32" s="62" t="s">
        <v>315</v>
      </c>
      <c r="C32" s="62" t="s">
        <v>37</v>
      </c>
      <c r="D32" s="62">
        <v>50</v>
      </c>
      <c r="E32" s="66">
        <v>0</v>
      </c>
      <c r="F32" s="67">
        <f t="shared" si="0"/>
        <v>0</v>
      </c>
      <c r="G32" s="68"/>
      <c r="H32" s="67">
        <f t="shared" si="1"/>
        <v>0</v>
      </c>
      <c r="I32" s="67">
        <f t="shared" si="2"/>
        <v>0</v>
      </c>
    </row>
    <row r="33" spans="1:9" ht="14.4" thickBot="1" x14ac:dyDescent="0.3">
      <c r="A33" s="72">
        <v>30</v>
      </c>
      <c r="B33" s="62" t="s">
        <v>316</v>
      </c>
      <c r="C33" s="62" t="s">
        <v>37</v>
      </c>
      <c r="D33" s="62">
        <v>20</v>
      </c>
      <c r="E33" s="66">
        <v>0</v>
      </c>
      <c r="F33" s="67">
        <f t="shared" si="0"/>
        <v>0</v>
      </c>
      <c r="G33" s="68"/>
      <c r="H33" s="67">
        <f t="shared" si="1"/>
        <v>0</v>
      </c>
      <c r="I33" s="67">
        <f t="shared" si="2"/>
        <v>0</v>
      </c>
    </row>
    <row r="34" spans="1:9" ht="14.4" thickBot="1" x14ac:dyDescent="0.3">
      <c r="A34" s="72">
        <v>31</v>
      </c>
      <c r="B34" s="62" t="s">
        <v>317</v>
      </c>
      <c r="C34" s="62" t="s">
        <v>37</v>
      </c>
      <c r="D34" s="62">
        <v>200</v>
      </c>
      <c r="E34" s="66">
        <v>0</v>
      </c>
      <c r="F34" s="67">
        <f t="shared" si="0"/>
        <v>0</v>
      </c>
      <c r="G34" s="68"/>
      <c r="H34" s="67">
        <f t="shared" si="1"/>
        <v>0</v>
      </c>
      <c r="I34" s="67">
        <f t="shared" si="2"/>
        <v>0</v>
      </c>
    </row>
    <row r="35" spans="1:9" ht="14.4" thickBot="1" x14ac:dyDescent="0.3">
      <c r="A35" s="72">
        <v>32</v>
      </c>
      <c r="B35" s="62" t="s">
        <v>318</v>
      </c>
      <c r="C35" s="62" t="s">
        <v>37</v>
      </c>
      <c r="D35" s="62">
        <v>20</v>
      </c>
      <c r="E35" s="66">
        <v>0</v>
      </c>
      <c r="F35" s="67">
        <f t="shared" si="0"/>
        <v>0</v>
      </c>
      <c r="G35" s="68"/>
      <c r="H35" s="67">
        <f t="shared" si="1"/>
        <v>0</v>
      </c>
      <c r="I35" s="67">
        <f t="shared" si="2"/>
        <v>0</v>
      </c>
    </row>
    <row r="36" spans="1:9" ht="14.4" thickBot="1" x14ac:dyDescent="0.3">
      <c r="A36" s="72">
        <v>33</v>
      </c>
      <c r="B36" s="62" t="s">
        <v>319</v>
      </c>
      <c r="C36" s="62" t="s">
        <v>10</v>
      </c>
      <c r="D36" s="62">
        <v>500</v>
      </c>
      <c r="E36" s="66">
        <v>0</v>
      </c>
      <c r="F36" s="67">
        <f t="shared" si="0"/>
        <v>0</v>
      </c>
      <c r="G36" s="68"/>
      <c r="H36" s="67">
        <f t="shared" si="1"/>
        <v>0</v>
      </c>
      <c r="I36" s="67">
        <f t="shared" si="2"/>
        <v>0</v>
      </c>
    </row>
    <row r="37" spans="1:9" ht="14.4" thickBot="1" x14ac:dyDescent="0.3">
      <c r="A37" s="72">
        <v>34</v>
      </c>
      <c r="B37" s="62" t="s">
        <v>74</v>
      </c>
      <c r="C37" s="62" t="s">
        <v>10</v>
      </c>
      <c r="D37" s="62">
        <v>15</v>
      </c>
      <c r="E37" s="66">
        <v>0</v>
      </c>
      <c r="F37" s="67">
        <f t="shared" si="0"/>
        <v>0</v>
      </c>
      <c r="G37" s="68"/>
      <c r="H37" s="67">
        <f t="shared" si="1"/>
        <v>0</v>
      </c>
      <c r="I37" s="67">
        <f t="shared" si="2"/>
        <v>0</v>
      </c>
    </row>
    <row r="38" spans="1:9" ht="14.4" thickBot="1" x14ac:dyDescent="0.3">
      <c r="A38" s="72">
        <v>35</v>
      </c>
      <c r="B38" s="62" t="s">
        <v>320</v>
      </c>
      <c r="C38" s="62" t="s">
        <v>37</v>
      </c>
      <c r="D38" s="62">
        <v>30</v>
      </c>
      <c r="E38" s="66">
        <v>0</v>
      </c>
      <c r="F38" s="67">
        <f t="shared" si="0"/>
        <v>0</v>
      </c>
      <c r="G38" s="68"/>
      <c r="H38" s="67">
        <f t="shared" si="1"/>
        <v>0</v>
      </c>
      <c r="I38" s="67">
        <f t="shared" si="2"/>
        <v>0</v>
      </c>
    </row>
    <row r="39" spans="1:9" ht="14.4" thickBot="1" x14ac:dyDescent="0.3">
      <c r="A39" s="72">
        <v>36</v>
      </c>
      <c r="B39" s="62" t="s">
        <v>321</v>
      </c>
      <c r="C39" s="62" t="s">
        <v>37</v>
      </c>
      <c r="D39" s="62">
        <v>40</v>
      </c>
      <c r="E39" s="66">
        <v>0</v>
      </c>
      <c r="F39" s="67">
        <f t="shared" si="0"/>
        <v>0</v>
      </c>
      <c r="G39" s="68"/>
      <c r="H39" s="67">
        <f t="shared" si="1"/>
        <v>0</v>
      </c>
      <c r="I39" s="67">
        <f t="shared" si="2"/>
        <v>0</v>
      </c>
    </row>
    <row r="40" spans="1:9" ht="14.4" thickBot="1" x14ac:dyDescent="0.3">
      <c r="A40" s="72">
        <v>37</v>
      </c>
      <c r="B40" s="62" t="s">
        <v>322</v>
      </c>
      <c r="C40" s="62" t="s">
        <v>37</v>
      </c>
      <c r="D40" s="62">
        <v>20</v>
      </c>
      <c r="E40" s="66">
        <v>0</v>
      </c>
      <c r="F40" s="67">
        <f t="shared" si="0"/>
        <v>0</v>
      </c>
      <c r="G40" s="68"/>
      <c r="H40" s="67">
        <f t="shared" si="1"/>
        <v>0</v>
      </c>
      <c r="I40" s="67">
        <f t="shared" si="2"/>
        <v>0</v>
      </c>
    </row>
    <row r="41" spans="1:9" ht="14.4" thickBot="1" x14ac:dyDescent="0.3">
      <c r="A41" s="72">
        <v>38</v>
      </c>
      <c r="B41" s="62" t="s">
        <v>323</v>
      </c>
      <c r="C41" s="62" t="s">
        <v>37</v>
      </c>
      <c r="D41" s="62">
        <v>120</v>
      </c>
      <c r="E41" s="66">
        <v>0</v>
      </c>
      <c r="F41" s="67">
        <f t="shared" si="0"/>
        <v>0</v>
      </c>
      <c r="G41" s="68"/>
      <c r="H41" s="67">
        <f t="shared" si="1"/>
        <v>0</v>
      </c>
      <c r="I41" s="67">
        <f t="shared" si="2"/>
        <v>0</v>
      </c>
    </row>
    <row r="42" spans="1:9" ht="14.4" thickBot="1" x14ac:dyDescent="0.3">
      <c r="A42" s="72">
        <v>39</v>
      </c>
      <c r="B42" s="62" t="s">
        <v>324</v>
      </c>
      <c r="C42" s="62" t="s">
        <v>37</v>
      </c>
      <c r="D42" s="62">
        <v>100</v>
      </c>
      <c r="E42" s="66">
        <v>0</v>
      </c>
      <c r="F42" s="67">
        <f t="shared" si="0"/>
        <v>0</v>
      </c>
      <c r="G42" s="68"/>
      <c r="H42" s="67">
        <f t="shared" si="1"/>
        <v>0</v>
      </c>
      <c r="I42" s="67">
        <f t="shared" si="2"/>
        <v>0</v>
      </c>
    </row>
    <row r="43" spans="1:9" ht="14.4" thickBot="1" x14ac:dyDescent="0.3">
      <c r="A43" s="72">
        <v>40</v>
      </c>
      <c r="B43" s="62" t="s">
        <v>325</v>
      </c>
      <c r="C43" s="62" t="s">
        <v>37</v>
      </c>
      <c r="D43" s="62">
        <v>100</v>
      </c>
      <c r="E43" s="66">
        <v>0</v>
      </c>
      <c r="F43" s="67">
        <f t="shared" si="0"/>
        <v>0</v>
      </c>
      <c r="G43" s="68"/>
      <c r="H43" s="67">
        <f t="shared" si="1"/>
        <v>0</v>
      </c>
      <c r="I43" s="67">
        <f t="shared" si="2"/>
        <v>0</v>
      </c>
    </row>
    <row r="44" spans="1:9" ht="40.200000000000003" thickBot="1" x14ac:dyDescent="0.3">
      <c r="A44" s="72">
        <v>41</v>
      </c>
      <c r="B44" s="62" t="s">
        <v>326</v>
      </c>
      <c r="C44" s="62" t="s">
        <v>37</v>
      </c>
      <c r="D44" s="62">
        <v>20</v>
      </c>
      <c r="E44" s="66">
        <v>0</v>
      </c>
      <c r="F44" s="67">
        <f t="shared" si="0"/>
        <v>0</v>
      </c>
      <c r="G44" s="68"/>
      <c r="H44" s="67">
        <f t="shared" si="1"/>
        <v>0</v>
      </c>
      <c r="I44" s="67">
        <f t="shared" si="2"/>
        <v>0</v>
      </c>
    </row>
    <row r="45" spans="1:9" ht="27" thickBot="1" x14ac:dyDescent="0.3">
      <c r="A45" s="72">
        <v>42</v>
      </c>
      <c r="B45" s="62" t="s">
        <v>327</v>
      </c>
      <c r="C45" s="62" t="s">
        <v>37</v>
      </c>
      <c r="D45" s="62">
        <v>20</v>
      </c>
      <c r="E45" s="66">
        <v>0</v>
      </c>
      <c r="F45" s="67">
        <f t="shared" si="0"/>
        <v>0</v>
      </c>
      <c r="G45" s="68"/>
      <c r="H45" s="67">
        <f t="shared" si="1"/>
        <v>0</v>
      </c>
      <c r="I45" s="67">
        <f t="shared" si="2"/>
        <v>0</v>
      </c>
    </row>
    <row r="46" spans="1:9" ht="27" thickBot="1" x14ac:dyDescent="0.3">
      <c r="A46" s="72">
        <v>43</v>
      </c>
      <c r="B46" s="62" t="s">
        <v>328</v>
      </c>
      <c r="C46" s="62" t="s">
        <v>37</v>
      </c>
      <c r="D46" s="62">
        <v>20</v>
      </c>
      <c r="E46" s="66">
        <v>0</v>
      </c>
      <c r="F46" s="67">
        <f t="shared" si="0"/>
        <v>0</v>
      </c>
      <c r="G46" s="68"/>
      <c r="H46" s="67">
        <f t="shared" si="1"/>
        <v>0</v>
      </c>
      <c r="I46" s="67">
        <f t="shared" si="2"/>
        <v>0</v>
      </c>
    </row>
    <row r="47" spans="1:9" ht="14.4" thickBot="1" x14ac:dyDescent="0.3">
      <c r="A47" s="72">
        <v>44</v>
      </c>
      <c r="B47" s="62" t="s">
        <v>329</v>
      </c>
      <c r="C47" s="62" t="s">
        <v>37</v>
      </c>
      <c r="D47" s="62">
        <v>30</v>
      </c>
      <c r="E47" s="66">
        <v>0</v>
      </c>
      <c r="F47" s="67">
        <f t="shared" si="0"/>
        <v>0</v>
      </c>
      <c r="G47" s="68"/>
      <c r="H47" s="67">
        <f t="shared" si="1"/>
        <v>0</v>
      </c>
      <c r="I47" s="67">
        <f t="shared" si="2"/>
        <v>0</v>
      </c>
    </row>
    <row r="48" spans="1:9" ht="14.4" thickBot="1" x14ac:dyDescent="0.3">
      <c r="A48" s="72">
        <v>45</v>
      </c>
      <c r="B48" s="62" t="s">
        <v>330</v>
      </c>
      <c r="C48" s="62" t="s">
        <v>37</v>
      </c>
      <c r="D48" s="62">
        <v>30</v>
      </c>
      <c r="E48" s="66">
        <v>0</v>
      </c>
      <c r="F48" s="67">
        <f t="shared" si="0"/>
        <v>0</v>
      </c>
      <c r="G48" s="68"/>
      <c r="H48" s="67">
        <f t="shared" si="1"/>
        <v>0</v>
      </c>
      <c r="I48" s="67">
        <f t="shared" si="2"/>
        <v>0</v>
      </c>
    </row>
    <row r="49" spans="1:9" ht="14.4" thickBot="1" x14ac:dyDescent="0.3">
      <c r="A49" s="72">
        <v>46</v>
      </c>
      <c r="B49" s="62" t="s">
        <v>331</v>
      </c>
      <c r="C49" s="62" t="s">
        <v>37</v>
      </c>
      <c r="D49" s="62">
        <v>30</v>
      </c>
      <c r="E49" s="66">
        <v>0</v>
      </c>
      <c r="F49" s="67">
        <f t="shared" si="0"/>
        <v>0</v>
      </c>
      <c r="G49" s="68"/>
      <c r="H49" s="67">
        <f t="shared" si="1"/>
        <v>0</v>
      </c>
      <c r="I49" s="67">
        <f t="shared" si="2"/>
        <v>0</v>
      </c>
    </row>
    <row r="50" spans="1:9" ht="14.4" thickBot="1" x14ac:dyDescent="0.3">
      <c r="A50" s="72">
        <v>47</v>
      </c>
      <c r="B50" s="62" t="s">
        <v>332</v>
      </c>
      <c r="C50" s="62" t="s">
        <v>37</v>
      </c>
      <c r="D50" s="62">
        <v>50</v>
      </c>
      <c r="E50" s="66">
        <v>0</v>
      </c>
      <c r="F50" s="67">
        <f t="shared" si="0"/>
        <v>0</v>
      </c>
      <c r="G50" s="68"/>
      <c r="H50" s="67">
        <f t="shared" si="1"/>
        <v>0</v>
      </c>
      <c r="I50" s="67">
        <f t="shared" si="2"/>
        <v>0</v>
      </c>
    </row>
    <row r="51" spans="1:9" ht="14.4" thickBot="1" x14ac:dyDescent="0.3">
      <c r="A51" s="72">
        <v>48</v>
      </c>
      <c r="B51" s="62" t="s">
        <v>333</v>
      </c>
      <c r="C51" s="62" t="s">
        <v>10</v>
      </c>
      <c r="D51" s="62">
        <v>30</v>
      </c>
      <c r="E51" s="66">
        <v>0</v>
      </c>
      <c r="F51" s="67">
        <f t="shared" si="0"/>
        <v>0</v>
      </c>
      <c r="G51" s="68"/>
      <c r="H51" s="67">
        <f t="shared" si="1"/>
        <v>0</v>
      </c>
      <c r="I51" s="67">
        <f t="shared" si="2"/>
        <v>0</v>
      </c>
    </row>
    <row r="52" spans="1:9" ht="14.4" thickBot="1" x14ac:dyDescent="0.3">
      <c r="A52" s="72">
        <v>49</v>
      </c>
      <c r="B52" s="62" t="s">
        <v>334</v>
      </c>
      <c r="C52" s="62" t="s">
        <v>37</v>
      </c>
      <c r="D52" s="62">
        <v>20</v>
      </c>
      <c r="E52" s="66">
        <v>0</v>
      </c>
      <c r="F52" s="67">
        <f t="shared" si="0"/>
        <v>0</v>
      </c>
      <c r="G52" s="68"/>
      <c r="H52" s="67">
        <f t="shared" si="1"/>
        <v>0</v>
      </c>
      <c r="I52" s="67">
        <f t="shared" si="2"/>
        <v>0</v>
      </c>
    </row>
    <row r="53" spans="1:9" ht="14.4" thickBot="1" x14ac:dyDescent="0.3">
      <c r="A53" s="72">
        <v>50</v>
      </c>
      <c r="B53" s="62" t="s">
        <v>335</v>
      </c>
      <c r="C53" s="62" t="s">
        <v>37</v>
      </c>
      <c r="D53" s="62">
        <v>10</v>
      </c>
      <c r="E53" s="66">
        <v>0</v>
      </c>
      <c r="F53" s="67">
        <f t="shared" si="0"/>
        <v>0</v>
      </c>
      <c r="G53" s="68"/>
      <c r="H53" s="67">
        <f t="shared" si="1"/>
        <v>0</v>
      </c>
      <c r="I53" s="67">
        <f t="shared" si="2"/>
        <v>0</v>
      </c>
    </row>
    <row r="54" spans="1:9" ht="14.4" thickBot="1" x14ac:dyDescent="0.3">
      <c r="A54" s="72">
        <v>51</v>
      </c>
      <c r="B54" s="62" t="s">
        <v>336</v>
      </c>
      <c r="C54" s="62" t="s">
        <v>10</v>
      </c>
      <c r="D54" s="62">
        <v>50</v>
      </c>
      <c r="E54" s="66">
        <v>0</v>
      </c>
      <c r="F54" s="67">
        <f t="shared" si="0"/>
        <v>0</v>
      </c>
      <c r="G54" s="68"/>
      <c r="H54" s="67">
        <f t="shared" si="1"/>
        <v>0</v>
      </c>
      <c r="I54" s="67">
        <f t="shared" si="2"/>
        <v>0</v>
      </c>
    </row>
    <row r="55" spans="1:9" ht="27" thickBot="1" x14ac:dyDescent="0.3">
      <c r="A55" s="72">
        <v>52</v>
      </c>
      <c r="B55" s="62" t="s">
        <v>337</v>
      </c>
      <c r="C55" s="62" t="s">
        <v>37</v>
      </c>
      <c r="D55" s="62">
        <v>100</v>
      </c>
      <c r="E55" s="66">
        <v>0</v>
      </c>
      <c r="F55" s="67">
        <f t="shared" si="0"/>
        <v>0</v>
      </c>
      <c r="G55" s="68"/>
      <c r="H55" s="67">
        <f t="shared" si="1"/>
        <v>0</v>
      </c>
      <c r="I55" s="67">
        <f t="shared" si="2"/>
        <v>0</v>
      </c>
    </row>
    <row r="56" spans="1:9" ht="14.4" thickBot="1" x14ac:dyDescent="0.3">
      <c r="A56" s="72">
        <v>53</v>
      </c>
      <c r="B56" s="62" t="s">
        <v>338</v>
      </c>
      <c r="C56" s="62" t="s">
        <v>37</v>
      </c>
      <c r="D56" s="62">
        <v>100</v>
      </c>
      <c r="E56" s="66">
        <v>0</v>
      </c>
      <c r="F56" s="67">
        <f t="shared" si="0"/>
        <v>0</v>
      </c>
      <c r="G56" s="68"/>
      <c r="H56" s="67">
        <f t="shared" si="1"/>
        <v>0</v>
      </c>
      <c r="I56" s="67">
        <f t="shared" si="2"/>
        <v>0</v>
      </c>
    </row>
    <row r="57" spans="1:9" ht="14.4" thickBot="1" x14ac:dyDescent="0.3">
      <c r="A57" s="72">
        <v>54</v>
      </c>
      <c r="B57" s="62" t="s">
        <v>339</v>
      </c>
      <c r="C57" s="62" t="s">
        <v>37</v>
      </c>
      <c r="D57" s="62">
        <v>100</v>
      </c>
      <c r="E57" s="66">
        <v>0</v>
      </c>
      <c r="F57" s="67">
        <f t="shared" si="0"/>
        <v>0</v>
      </c>
      <c r="G57" s="68"/>
      <c r="H57" s="67">
        <f t="shared" si="1"/>
        <v>0</v>
      </c>
      <c r="I57" s="67">
        <f t="shared" si="2"/>
        <v>0</v>
      </c>
    </row>
    <row r="58" spans="1:9" ht="14.4" thickBot="1" x14ac:dyDescent="0.3">
      <c r="A58" s="72">
        <v>55</v>
      </c>
      <c r="B58" s="62" t="s">
        <v>340</v>
      </c>
      <c r="C58" s="62" t="s">
        <v>37</v>
      </c>
      <c r="D58" s="62">
        <v>20</v>
      </c>
      <c r="E58" s="66">
        <v>0</v>
      </c>
      <c r="F58" s="67">
        <f t="shared" si="0"/>
        <v>0</v>
      </c>
      <c r="G58" s="68"/>
      <c r="H58" s="67">
        <f t="shared" si="1"/>
        <v>0</v>
      </c>
      <c r="I58" s="67">
        <f t="shared" si="2"/>
        <v>0</v>
      </c>
    </row>
    <row r="59" spans="1:9" ht="27" thickBot="1" x14ac:dyDescent="0.3">
      <c r="A59" s="72">
        <v>56</v>
      </c>
      <c r="B59" s="62" t="s">
        <v>341</v>
      </c>
      <c r="C59" s="62" t="s">
        <v>37</v>
      </c>
      <c r="D59" s="62">
        <v>100</v>
      </c>
      <c r="E59" s="66">
        <v>0</v>
      </c>
      <c r="F59" s="67">
        <f t="shared" si="0"/>
        <v>0</v>
      </c>
      <c r="G59" s="68"/>
      <c r="H59" s="67">
        <f t="shared" si="1"/>
        <v>0</v>
      </c>
      <c r="I59" s="67">
        <f t="shared" si="2"/>
        <v>0</v>
      </c>
    </row>
    <row r="60" spans="1:9" ht="14.4" thickBot="1" x14ac:dyDescent="0.3">
      <c r="A60" s="72">
        <v>57</v>
      </c>
      <c r="B60" s="62" t="s">
        <v>342</v>
      </c>
      <c r="C60" s="62" t="s">
        <v>37</v>
      </c>
      <c r="D60" s="62">
        <v>100</v>
      </c>
      <c r="E60" s="66">
        <v>0</v>
      </c>
      <c r="F60" s="67">
        <f t="shared" si="0"/>
        <v>0</v>
      </c>
      <c r="G60" s="68"/>
      <c r="H60" s="67">
        <f t="shared" si="1"/>
        <v>0</v>
      </c>
      <c r="I60" s="67">
        <f t="shared" si="2"/>
        <v>0</v>
      </c>
    </row>
    <row r="61" spans="1:9" ht="14.4" thickBot="1" x14ac:dyDescent="0.3">
      <c r="A61" s="72">
        <v>58</v>
      </c>
      <c r="B61" s="62" t="s">
        <v>343</v>
      </c>
      <c r="C61" s="62" t="s">
        <v>37</v>
      </c>
      <c r="D61" s="62">
        <v>100</v>
      </c>
      <c r="E61" s="66">
        <v>0</v>
      </c>
      <c r="F61" s="67">
        <f t="shared" si="0"/>
        <v>0</v>
      </c>
      <c r="G61" s="68"/>
      <c r="H61" s="67">
        <f t="shared" si="1"/>
        <v>0</v>
      </c>
      <c r="I61" s="67">
        <f t="shared" si="2"/>
        <v>0</v>
      </c>
    </row>
    <row r="62" spans="1:9" ht="14.4" thickBot="1" x14ac:dyDescent="0.3">
      <c r="A62" s="72">
        <v>59</v>
      </c>
      <c r="B62" s="62" t="s">
        <v>344</v>
      </c>
      <c r="C62" s="62" t="s">
        <v>37</v>
      </c>
      <c r="D62" s="62">
        <v>100</v>
      </c>
      <c r="E62" s="66">
        <v>0</v>
      </c>
      <c r="F62" s="67">
        <f t="shared" si="0"/>
        <v>0</v>
      </c>
      <c r="G62" s="68"/>
      <c r="H62" s="67">
        <f t="shared" si="1"/>
        <v>0</v>
      </c>
      <c r="I62" s="67">
        <f t="shared" si="2"/>
        <v>0</v>
      </c>
    </row>
    <row r="63" spans="1:9" ht="27" thickBot="1" x14ac:dyDescent="0.3">
      <c r="A63" s="72">
        <v>60</v>
      </c>
      <c r="B63" s="62" t="s">
        <v>345</v>
      </c>
      <c r="C63" s="62" t="s">
        <v>37</v>
      </c>
      <c r="D63" s="62">
        <v>150</v>
      </c>
      <c r="E63" s="66">
        <v>0</v>
      </c>
      <c r="F63" s="67">
        <f t="shared" si="0"/>
        <v>0</v>
      </c>
      <c r="G63" s="68"/>
      <c r="H63" s="67">
        <f t="shared" si="1"/>
        <v>0</v>
      </c>
      <c r="I63" s="67">
        <f t="shared" si="2"/>
        <v>0</v>
      </c>
    </row>
    <row r="64" spans="1:9" ht="14.4" thickBot="1" x14ac:dyDescent="0.3">
      <c r="A64" s="72">
        <v>61</v>
      </c>
      <c r="B64" s="62" t="s">
        <v>346</v>
      </c>
      <c r="C64" s="62" t="s">
        <v>37</v>
      </c>
      <c r="D64" s="62">
        <v>100</v>
      </c>
      <c r="E64" s="66">
        <v>0</v>
      </c>
      <c r="F64" s="67">
        <f t="shared" si="0"/>
        <v>0</v>
      </c>
      <c r="G64" s="68"/>
      <c r="H64" s="67">
        <f t="shared" si="1"/>
        <v>0</v>
      </c>
      <c r="I64" s="67">
        <f t="shared" si="2"/>
        <v>0</v>
      </c>
    </row>
    <row r="65" spans="1:9" ht="14.4" thickBot="1" x14ac:dyDescent="0.3">
      <c r="A65" s="72">
        <v>62</v>
      </c>
      <c r="B65" s="62" t="s">
        <v>347</v>
      </c>
      <c r="C65" s="62" t="s">
        <v>37</v>
      </c>
      <c r="D65" s="62">
        <v>30</v>
      </c>
      <c r="E65" s="66">
        <v>0</v>
      </c>
      <c r="F65" s="67">
        <f t="shared" si="0"/>
        <v>0</v>
      </c>
      <c r="G65" s="68"/>
      <c r="H65" s="67">
        <f t="shared" si="1"/>
        <v>0</v>
      </c>
      <c r="I65" s="67">
        <f t="shared" si="2"/>
        <v>0</v>
      </c>
    </row>
    <row r="66" spans="1:9" ht="14.4" thickBot="1" x14ac:dyDescent="0.3">
      <c r="A66" s="72">
        <v>63</v>
      </c>
      <c r="B66" s="62" t="s">
        <v>40</v>
      </c>
      <c r="C66" s="62" t="s">
        <v>37</v>
      </c>
      <c r="D66" s="62">
        <v>20</v>
      </c>
      <c r="E66" s="66">
        <v>0</v>
      </c>
      <c r="F66" s="67">
        <f t="shared" si="0"/>
        <v>0</v>
      </c>
      <c r="G66" s="68"/>
      <c r="H66" s="67">
        <f t="shared" si="1"/>
        <v>0</v>
      </c>
      <c r="I66" s="67">
        <f t="shared" si="2"/>
        <v>0</v>
      </c>
    </row>
    <row r="67" spans="1:9" ht="14.4" thickBot="1" x14ac:dyDescent="0.3">
      <c r="A67" s="72">
        <v>64</v>
      </c>
      <c r="B67" s="62" t="s">
        <v>348</v>
      </c>
      <c r="C67" s="62" t="s">
        <v>37</v>
      </c>
      <c r="D67" s="62">
        <v>20</v>
      </c>
      <c r="E67" s="66">
        <v>0</v>
      </c>
      <c r="F67" s="67">
        <f t="shared" si="0"/>
        <v>0</v>
      </c>
      <c r="G67" s="68"/>
      <c r="H67" s="67">
        <f t="shared" si="1"/>
        <v>0</v>
      </c>
      <c r="I67" s="67">
        <f t="shared" si="2"/>
        <v>0</v>
      </c>
    </row>
    <row r="68" spans="1:9" ht="14.4" thickBot="1" x14ac:dyDescent="0.3">
      <c r="A68" s="72">
        <v>65</v>
      </c>
      <c r="B68" s="62" t="s">
        <v>349</v>
      </c>
      <c r="C68" s="62" t="s">
        <v>37</v>
      </c>
      <c r="D68" s="62">
        <v>10</v>
      </c>
      <c r="E68" s="66">
        <v>0</v>
      </c>
      <c r="F68" s="67">
        <f t="shared" si="0"/>
        <v>0</v>
      </c>
      <c r="G68" s="68"/>
      <c r="H68" s="67">
        <f t="shared" si="1"/>
        <v>0</v>
      </c>
      <c r="I68" s="67">
        <f t="shared" si="2"/>
        <v>0</v>
      </c>
    </row>
    <row r="69" spans="1:9" ht="14.4" thickBot="1" x14ac:dyDescent="0.3">
      <c r="A69" s="72">
        <v>66</v>
      </c>
      <c r="B69" s="62" t="s">
        <v>70</v>
      </c>
      <c r="C69" s="62" t="s">
        <v>10</v>
      </c>
      <c r="D69" s="62">
        <v>20</v>
      </c>
      <c r="E69" s="66">
        <v>0</v>
      </c>
      <c r="F69" s="67">
        <f t="shared" ref="F69:F98" si="3">D69*E69</f>
        <v>0</v>
      </c>
      <c r="G69" s="68"/>
      <c r="H69" s="67">
        <f t="shared" ref="H69:H98" si="4">D69*F69*G69</f>
        <v>0</v>
      </c>
      <c r="I69" s="67">
        <f t="shared" ref="I69:I98" si="5">D69*H69</f>
        <v>0</v>
      </c>
    </row>
    <row r="70" spans="1:9" ht="14.4" thickBot="1" x14ac:dyDescent="0.3">
      <c r="A70" s="72">
        <v>67</v>
      </c>
      <c r="B70" s="62" t="s">
        <v>350</v>
      </c>
      <c r="C70" s="62" t="s">
        <v>37</v>
      </c>
      <c r="D70" s="62">
        <v>15</v>
      </c>
      <c r="E70" s="66">
        <v>0</v>
      </c>
      <c r="F70" s="67">
        <f t="shared" si="3"/>
        <v>0</v>
      </c>
      <c r="G70" s="68"/>
      <c r="H70" s="67">
        <f t="shared" si="4"/>
        <v>0</v>
      </c>
      <c r="I70" s="67">
        <f t="shared" si="5"/>
        <v>0</v>
      </c>
    </row>
    <row r="71" spans="1:9" ht="14.4" thickBot="1" x14ac:dyDescent="0.3">
      <c r="A71" s="72">
        <v>68</v>
      </c>
      <c r="B71" s="62" t="s">
        <v>351</v>
      </c>
      <c r="C71" s="62" t="s">
        <v>37</v>
      </c>
      <c r="D71" s="62">
        <v>20</v>
      </c>
      <c r="E71" s="66">
        <v>0</v>
      </c>
      <c r="F71" s="67">
        <f t="shared" si="3"/>
        <v>0</v>
      </c>
      <c r="G71" s="68"/>
      <c r="H71" s="67">
        <f t="shared" si="4"/>
        <v>0</v>
      </c>
      <c r="I71" s="67">
        <f t="shared" si="5"/>
        <v>0</v>
      </c>
    </row>
    <row r="72" spans="1:9" ht="14.4" thickBot="1" x14ac:dyDescent="0.3">
      <c r="A72" s="72">
        <v>69</v>
      </c>
      <c r="B72" s="62" t="s">
        <v>352</v>
      </c>
      <c r="C72" s="62" t="s">
        <v>37</v>
      </c>
      <c r="D72" s="62">
        <v>20</v>
      </c>
      <c r="E72" s="66">
        <v>0</v>
      </c>
      <c r="F72" s="67">
        <f t="shared" si="3"/>
        <v>0</v>
      </c>
      <c r="G72" s="68"/>
      <c r="H72" s="67">
        <f t="shared" si="4"/>
        <v>0</v>
      </c>
      <c r="I72" s="67">
        <f t="shared" si="5"/>
        <v>0</v>
      </c>
    </row>
    <row r="73" spans="1:9" ht="14.4" thickBot="1" x14ac:dyDescent="0.3">
      <c r="A73" s="72">
        <v>70</v>
      </c>
      <c r="B73" s="62" t="s">
        <v>353</v>
      </c>
      <c r="C73" s="62" t="s">
        <v>37</v>
      </c>
      <c r="D73" s="62">
        <v>10</v>
      </c>
      <c r="E73" s="66">
        <v>0</v>
      </c>
      <c r="F73" s="67">
        <f t="shared" si="3"/>
        <v>0</v>
      </c>
      <c r="G73" s="68"/>
      <c r="H73" s="67">
        <f t="shared" si="4"/>
        <v>0</v>
      </c>
      <c r="I73" s="67">
        <f t="shared" si="5"/>
        <v>0</v>
      </c>
    </row>
    <row r="74" spans="1:9" ht="14.4" thickBot="1" x14ac:dyDescent="0.3">
      <c r="A74" s="72">
        <v>71</v>
      </c>
      <c r="B74" s="62" t="s">
        <v>354</v>
      </c>
      <c r="C74" s="62" t="s">
        <v>37</v>
      </c>
      <c r="D74" s="62">
        <v>5</v>
      </c>
      <c r="E74" s="66">
        <v>0</v>
      </c>
      <c r="F74" s="67">
        <f t="shared" si="3"/>
        <v>0</v>
      </c>
      <c r="G74" s="68"/>
      <c r="H74" s="67">
        <f t="shared" si="4"/>
        <v>0</v>
      </c>
      <c r="I74" s="67">
        <f t="shared" si="5"/>
        <v>0</v>
      </c>
    </row>
    <row r="75" spans="1:9" ht="14.4" thickBot="1" x14ac:dyDescent="0.3">
      <c r="A75" s="72">
        <v>72</v>
      </c>
      <c r="B75" s="62" t="s">
        <v>355</v>
      </c>
      <c r="C75" s="62" t="s">
        <v>37</v>
      </c>
      <c r="D75" s="62">
        <v>5</v>
      </c>
      <c r="E75" s="66">
        <v>0</v>
      </c>
      <c r="F75" s="67">
        <f t="shared" si="3"/>
        <v>0</v>
      </c>
      <c r="G75" s="68"/>
      <c r="H75" s="67">
        <f t="shared" si="4"/>
        <v>0</v>
      </c>
      <c r="I75" s="67">
        <f t="shared" si="5"/>
        <v>0</v>
      </c>
    </row>
    <row r="76" spans="1:9" ht="27" thickBot="1" x14ac:dyDescent="0.3">
      <c r="A76" s="72">
        <v>73</v>
      </c>
      <c r="B76" s="62" t="s">
        <v>356</v>
      </c>
      <c r="C76" s="62" t="s">
        <v>37</v>
      </c>
      <c r="D76" s="62">
        <v>50</v>
      </c>
      <c r="E76" s="66">
        <v>0</v>
      </c>
      <c r="F76" s="67">
        <f t="shared" si="3"/>
        <v>0</v>
      </c>
      <c r="G76" s="68"/>
      <c r="H76" s="67">
        <f t="shared" si="4"/>
        <v>0</v>
      </c>
      <c r="I76" s="67">
        <f t="shared" si="5"/>
        <v>0</v>
      </c>
    </row>
    <row r="77" spans="1:9" ht="40.200000000000003" thickBot="1" x14ac:dyDescent="0.3">
      <c r="A77" s="72">
        <v>74</v>
      </c>
      <c r="B77" s="62" t="s">
        <v>357</v>
      </c>
      <c r="C77" s="62" t="s">
        <v>37</v>
      </c>
      <c r="D77" s="62">
        <v>50</v>
      </c>
      <c r="E77" s="66">
        <v>0</v>
      </c>
      <c r="F77" s="67">
        <f t="shared" si="3"/>
        <v>0</v>
      </c>
      <c r="G77" s="68"/>
      <c r="H77" s="67">
        <f t="shared" si="4"/>
        <v>0</v>
      </c>
      <c r="I77" s="67">
        <f t="shared" si="5"/>
        <v>0</v>
      </c>
    </row>
    <row r="78" spans="1:9" ht="14.4" thickBot="1" x14ac:dyDescent="0.3">
      <c r="A78" s="72">
        <v>75</v>
      </c>
      <c r="B78" s="62" t="s">
        <v>358</v>
      </c>
      <c r="C78" s="62" t="s">
        <v>37</v>
      </c>
      <c r="D78" s="62">
        <v>30</v>
      </c>
      <c r="E78" s="66">
        <v>0</v>
      </c>
      <c r="F78" s="67">
        <f t="shared" si="3"/>
        <v>0</v>
      </c>
      <c r="G78" s="68"/>
      <c r="H78" s="67">
        <f t="shared" si="4"/>
        <v>0</v>
      </c>
      <c r="I78" s="67">
        <f t="shared" si="5"/>
        <v>0</v>
      </c>
    </row>
    <row r="79" spans="1:9" ht="27" thickBot="1" x14ac:dyDescent="0.3">
      <c r="A79" s="72">
        <v>76</v>
      </c>
      <c r="B79" s="62" t="s">
        <v>359</v>
      </c>
      <c r="C79" s="62" t="s">
        <v>37</v>
      </c>
      <c r="D79" s="62">
        <v>200</v>
      </c>
      <c r="E79" s="66">
        <v>0</v>
      </c>
      <c r="F79" s="67">
        <f t="shared" si="3"/>
        <v>0</v>
      </c>
      <c r="G79" s="68"/>
      <c r="H79" s="67">
        <f t="shared" si="4"/>
        <v>0</v>
      </c>
      <c r="I79" s="67">
        <f t="shared" si="5"/>
        <v>0</v>
      </c>
    </row>
    <row r="80" spans="1:9" ht="27" thickBot="1" x14ac:dyDescent="0.3">
      <c r="A80" s="72">
        <v>77</v>
      </c>
      <c r="B80" s="62" t="s">
        <v>360</v>
      </c>
      <c r="C80" s="62" t="s">
        <v>37</v>
      </c>
      <c r="D80" s="62">
        <v>20</v>
      </c>
      <c r="E80" s="66">
        <v>0</v>
      </c>
      <c r="F80" s="67">
        <f t="shared" si="3"/>
        <v>0</v>
      </c>
      <c r="G80" s="68"/>
      <c r="H80" s="67">
        <f t="shared" si="4"/>
        <v>0</v>
      </c>
      <c r="I80" s="67">
        <f t="shared" si="5"/>
        <v>0</v>
      </c>
    </row>
    <row r="81" spans="1:9" ht="14.4" thickBot="1" x14ac:dyDescent="0.3">
      <c r="A81" s="72">
        <v>78</v>
      </c>
      <c r="B81" s="62" t="s">
        <v>361</v>
      </c>
      <c r="C81" s="62" t="s">
        <v>37</v>
      </c>
      <c r="D81" s="62">
        <v>20</v>
      </c>
      <c r="E81" s="66">
        <v>0</v>
      </c>
      <c r="F81" s="67">
        <f t="shared" si="3"/>
        <v>0</v>
      </c>
      <c r="G81" s="68"/>
      <c r="H81" s="67">
        <f t="shared" si="4"/>
        <v>0</v>
      </c>
      <c r="I81" s="67">
        <f t="shared" si="5"/>
        <v>0</v>
      </c>
    </row>
    <row r="82" spans="1:9" ht="14.4" thickBot="1" x14ac:dyDescent="0.3">
      <c r="A82" s="72">
        <v>79</v>
      </c>
      <c r="B82" s="62" t="s">
        <v>362</v>
      </c>
      <c r="C82" s="62" t="s">
        <v>37</v>
      </c>
      <c r="D82" s="62">
        <v>10</v>
      </c>
      <c r="E82" s="66">
        <v>0</v>
      </c>
      <c r="F82" s="67">
        <f t="shared" si="3"/>
        <v>0</v>
      </c>
      <c r="G82" s="68"/>
      <c r="H82" s="67">
        <f t="shared" si="4"/>
        <v>0</v>
      </c>
      <c r="I82" s="67">
        <f t="shared" si="5"/>
        <v>0</v>
      </c>
    </row>
    <row r="83" spans="1:9" ht="14.4" thickBot="1" x14ac:dyDescent="0.3">
      <c r="A83" s="72">
        <v>80</v>
      </c>
      <c r="B83" s="62" t="s">
        <v>363</v>
      </c>
      <c r="C83" s="62" t="s">
        <v>37</v>
      </c>
      <c r="D83" s="62">
        <v>10</v>
      </c>
      <c r="E83" s="66">
        <v>0</v>
      </c>
      <c r="F83" s="67">
        <f t="shared" si="3"/>
        <v>0</v>
      </c>
      <c r="G83" s="68"/>
      <c r="H83" s="67">
        <f t="shared" si="4"/>
        <v>0</v>
      </c>
      <c r="I83" s="67">
        <f t="shared" si="5"/>
        <v>0</v>
      </c>
    </row>
    <row r="84" spans="1:9" ht="14.4" thickBot="1" x14ac:dyDescent="0.3">
      <c r="A84" s="72">
        <v>81</v>
      </c>
      <c r="B84" s="62" t="s">
        <v>364</v>
      </c>
      <c r="C84" s="62" t="s">
        <v>37</v>
      </c>
      <c r="D84" s="62">
        <v>10</v>
      </c>
      <c r="E84" s="66">
        <v>0</v>
      </c>
      <c r="F84" s="67">
        <f t="shared" si="3"/>
        <v>0</v>
      </c>
      <c r="G84" s="68"/>
      <c r="H84" s="67">
        <f t="shared" si="4"/>
        <v>0</v>
      </c>
      <c r="I84" s="67">
        <f t="shared" si="5"/>
        <v>0</v>
      </c>
    </row>
    <row r="85" spans="1:9" ht="14.4" thickBot="1" x14ac:dyDescent="0.3">
      <c r="A85" s="72">
        <v>82</v>
      </c>
      <c r="B85" s="62" t="s">
        <v>365</v>
      </c>
      <c r="C85" s="62" t="s">
        <v>37</v>
      </c>
      <c r="D85" s="62">
        <v>10</v>
      </c>
      <c r="E85" s="66">
        <v>0</v>
      </c>
      <c r="F85" s="67">
        <f t="shared" si="3"/>
        <v>0</v>
      </c>
      <c r="G85" s="68"/>
      <c r="H85" s="67">
        <f t="shared" si="4"/>
        <v>0</v>
      </c>
      <c r="I85" s="67">
        <f t="shared" si="5"/>
        <v>0</v>
      </c>
    </row>
    <row r="86" spans="1:9" ht="27" thickBot="1" x14ac:dyDescent="0.3">
      <c r="A86" s="72">
        <v>83</v>
      </c>
      <c r="B86" s="62" t="s">
        <v>366</v>
      </c>
      <c r="C86" s="62" t="s">
        <v>37</v>
      </c>
      <c r="D86" s="62">
        <v>10</v>
      </c>
      <c r="E86" s="66">
        <v>0</v>
      </c>
      <c r="F86" s="67">
        <f t="shared" si="3"/>
        <v>0</v>
      </c>
      <c r="G86" s="68"/>
      <c r="H86" s="67">
        <f t="shared" si="4"/>
        <v>0</v>
      </c>
      <c r="I86" s="67">
        <f t="shared" si="5"/>
        <v>0</v>
      </c>
    </row>
    <row r="87" spans="1:9" ht="14.4" thickBot="1" x14ac:dyDescent="0.3">
      <c r="A87" s="72">
        <v>84</v>
      </c>
      <c r="B87" s="62" t="s">
        <v>367</v>
      </c>
      <c r="C87" s="62" t="s">
        <v>37</v>
      </c>
      <c r="D87" s="62">
        <v>10</v>
      </c>
      <c r="E87" s="66">
        <v>0</v>
      </c>
      <c r="F87" s="67">
        <f t="shared" si="3"/>
        <v>0</v>
      </c>
      <c r="G87" s="68"/>
      <c r="H87" s="67">
        <f t="shared" si="4"/>
        <v>0</v>
      </c>
      <c r="I87" s="67">
        <f t="shared" si="5"/>
        <v>0</v>
      </c>
    </row>
    <row r="88" spans="1:9" ht="14.4" thickBot="1" x14ac:dyDescent="0.3">
      <c r="A88" s="72">
        <v>85</v>
      </c>
      <c r="B88" s="62" t="s">
        <v>368</v>
      </c>
      <c r="C88" s="62" t="s">
        <v>37</v>
      </c>
      <c r="D88" s="62">
        <v>10</v>
      </c>
      <c r="E88" s="66">
        <v>0</v>
      </c>
      <c r="F88" s="67">
        <f t="shared" si="3"/>
        <v>0</v>
      </c>
      <c r="G88" s="68"/>
      <c r="H88" s="67">
        <f t="shared" si="4"/>
        <v>0</v>
      </c>
      <c r="I88" s="67">
        <f t="shared" si="5"/>
        <v>0</v>
      </c>
    </row>
    <row r="89" spans="1:9" ht="14.4" thickBot="1" x14ac:dyDescent="0.3">
      <c r="A89" s="72">
        <v>86</v>
      </c>
      <c r="B89" s="62" t="s">
        <v>369</v>
      </c>
      <c r="C89" s="62" t="s">
        <v>37</v>
      </c>
      <c r="D89" s="62">
        <v>20</v>
      </c>
      <c r="E89" s="66">
        <v>0</v>
      </c>
      <c r="F89" s="67">
        <f t="shared" si="3"/>
        <v>0</v>
      </c>
      <c r="G89" s="68"/>
      <c r="H89" s="67">
        <f t="shared" si="4"/>
        <v>0</v>
      </c>
      <c r="I89" s="67">
        <f t="shared" si="5"/>
        <v>0</v>
      </c>
    </row>
    <row r="90" spans="1:9" ht="14.4" thickBot="1" x14ac:dyDescent="0.3">
      <c r="A90" s="72">
        <v>87</v>
      </c>
      <c r="B90" s="62" t="s">
        <v>370</v>
      </c>
      <c r="C90" s="62" t="s">
        <v>37</v>
      </c>
      <c r="D90" s="62">
        <v>100</v>
      </c>
      <c r="E90" s="66">
        <v>0</v>
      </c>
      <c r="F90" s="67">
        <f t="shared" si="3"/>
        <v>0</v>
      </c>
      <c r="G90" s="68"/>
      <c r="H90" s="67">
        <f t="shared" si="4"/>
        <v>0</v>
      </c>
      <c r="I90" s="67">
        <f t="shared" si="5"/>
        <v>0</v>
      </c>
    </row>
    <row r="91" spans="1:9" ht="14.4" thickBot="1" x14ac:dyDescent="0.3">
      <c r="A91" s="72">
        <v>88</v>
      </c>
      <c r="B91" s="62" t="s">
        <v>371</v>
      </c>
      <c r="C91" s="62" t="s">
        <v>37</v>
      </c>
      <c r="D91" s="62">
        <v>10</v>
      </c>
      <c r="E91" s="66">
        <v>0</v>
      </c>
      <c r="F91" s="67">
        <f t="shared" si="3"/>
        <v>0</v>
      </c>
      <c r="G91" s="68"/>
      <c r="H91" s="67">
        <f t="shared" si="4"/>
        <v>0</v>
      </c>
      <c r="I91" s="67">
        <f t="shared" si="5"/>
        <v>0</v>
      </c>
    </row>
    <row r="92" spans="1:9" ht="27" thickBot="1" x14ac:dyDescent="0.3">
      <c r="A92" s="72">
        <v>89</v>
      </c>
      <c r="B92" s="62" t="s">
        <v>372</v>
      </c>
      <c r="C92" s="62" t="s">
        <v>37</v>
      </c>
      <c r="D92" s="62">
        <v>10</v>
      </c>
      <c r="E92" s="66">
        <v>0</v>
      </c>
      <c r="F92" s="67">
        <f t="shared" si="3"/>
        <v>0</v>
      </c>
      <c r="G92" s="70"/>
      <c r="H92" s="67">
        <f t="shared" si="4"/>
        <v>0</v>
      </c>
      <c r="I92" s="67">
        <f t="shared" si="5"/>
        <v>0</v>
      </c>
    </row>
    <row r="93" spans="1:9" ht="14.4" thickBot="1" x14ac:dyDescent="0.3">
      <c r="A93" s="72">
        <v>90</v>
      </c>
      <c r="B93" s="62" t="s">
        <v>373</v>
      </c>
      <c r="C93" s="62" t="s">
        <v>37</v>
      </c>
      <c r="D93" s="62">
        <v>50</v>
      </c>
      <c r="E93" s="66">
        <v>0</v>
      </c>
      <c r="F93" s="67">
        <f t="shared" si="3"/>
        <v>0</v>
      </c>
      <c r="G93" s="68"/>
      <c r="H93" s="67">
        <f t="shared" si="4"/>
        <v>0</v>
      </c>
      <c r="I93" s="67">
        <f t="shared" si="5"/>
        <v>0</v>
      </c>
    </row>
    <row r="94" spans="1:9" ht="14.4" thickBot="1" x14ac:dyDescent="0.3">
      <c r="A94" s="72">
        <v>91</v>
      </c>
      <c r="B94" s="62" t="s">
        <v>374</v>
      </c>
      <c r="C94" s="62" t="s">
        <v>37</v>
      </c>
      <c r="D94" s="62">
        <v>10</v>
      </c>
      <c r="E94" s="66">
        <v>0</v>
      </c>
      <c r="F94" s="67">
        <f t="shared" si="3"/>
        <v>0</v>
      </c>
      <c r="G94" s="68"/>
      <c r="H94" s="67">
        <f t="shared" si="4"/>
        <v>0</v>
      </c>
      <c r="I94" s="67">
        <f t="shared" si="5"/>
        <v>0</v>
      </c>
    </row>
    <row r="95" spans="1:9" ht="14.4" thickBot="1" x14ac:dyDescent="0.3">
      <c r="A95" s="72">
        <v>92</v>
      </c>
      <c r="B95" s="62" t="s">
        <v>375</v>
      </c>
      <c r="C95" s="62" t="s">
        <v>37</v>
      </c>
      <c r="D95" s="62">
        <v>30</v>
      </c>
      <c r="E95" s="66">
        <v>0</v>
      </c>
      <c r="F95" s="67">
        <f t="shared" si="3"/>
        <v>0</v>
      </c>
      <c r="G95" s="68"/>
      <c r="H95" s="67">
        <f t="shared" si="4"/>
        <v>0</v>
      </c>
      <c r="I95" s="67">
        <f t="shared" si="5"/>
        <v>0</v>
      </c>
    </row>
    <row r="96" spans="1:9" ht="27" thickBot="1" x14ac:dyDescent="0.3">
      <c r="A96" s="72">
        <v>93</v>
      </c>
      <c r="B96" s="62" t="s">
        <v>376</v>
      </c>
      <c r="C96" s="62" t="s">
        <v>37</v>
      </c>
      <c r="D96" s="62">
        <v>10</v>
      </c>
      <c r="E96" s="66">
        <v>0</v>
      </c>
      <c r="F96" s="67">
        <f t="shared" si="3"/>
        <v>0</v>
      </c>
      <c r="G96" s="68"/>
      <c r="H96" s="67">
        <f t="shared" si="4"/>
        <v>0</v>
      </c>
      <c r="I96" s="67">
        <f t="shared" si="5"/>
        <v>0</v>
      </c>
    </row>
    <row r="97" spans="1:10" ht="14.4" thickBot="1" x14ac:dyDescent="0.3">
      <c r="A97" s="72">
        <v>94</v>
      </c>
      <c r="B97" s="62" t="s">
        <v>377</v>
      </c>
      <c r="C97" s="62" t="s">
        <v>37</v>
      </c>
      <c r="D97" s="62">
        <v>50</v>
      </c>
      <c r="E97" s="66">
        <v>0</v>
      </c>
      <c r="F97" s="67">
        <f t="shared" si="3"/>
        <v>0</v>
      </c>
      <c r="G97" s="68"/>
      <c r="H97" s="67">
        <f t="shared" si="4"/>
        <v>0</v>
      </c>
      <c r="I97" s="67">
        <f t="shared" si="5"/>
        <v>0</v>
      </c>
    </row>
    <row r="98" spans="1:10" ht="14.4" thickBot="1" x14ac:dyDescent="0.3">
      <c r="A98" s="72">
        <v>95</v>
      </c>
      <c r="B98" s="62" t="s">
        <v>378</v>
      </c>
      <c r="C98" s="62" t="s">
        <v>37</v>
      </c>
      <c r="D98" s="62">
        <v>200</v>
      </c>
      <c r="E98" s="66">
        <v>0</v>
      </c>
      <c r="F98" s="67">
        <f t="shared" si="3"/>
        <v>0</v>
      </c>
      <c r="G98" s="68"/>
      <c r="H98" s="67">
        <f t="shared" si="4"/>
        <v>0</v>
      </c>
      <c r="I98" s="67">
        <f t="shared" si="5"/>
        <v>0</v>
      </c>
    </row>
    <row r="99" spans="1:10" ht="14.4" thickBot="1" x14ac:dyDescent="0.3">
      <c r="A99" s="72"/>
      <c r="B99" s="62" t="s">
        <v>211</v>
      </c>
      <c r="C99" s="62"/>
      <c r="D99" s="62"/>
      <c r="E99" s="62"/>
      <c r="F99" s="67">
        <f>SUM(F4:F98)</f>
        <v>0</v>
      </c>
      <c r="G99" s="62"/>
      <c r="H99" s="62"/>
      <c r="I99" s="67">
        <f>SUM(I4:I81)</f>
        <v>0</v>
      </c>
    </row>
    <row r="100" spans="1:10" x14ac:dyDescent="0.25">
      <c r="D100" s="74"/>
      <c r="E100" s="74"/>
      <c r="F100" s="74"/>
      <c r="G100" s="74"/>
      <c r="H100" s="74"/>
      <c r="I100" s="74"/>
      <c r="J100" s="74"/>
    </row>
    <row r="101" spans="1:10" x14ac:dyDescent="0.25">
      <c r="D101" s="74"/>
      <c r="E101" s="74"/>
      <c r="F101" s="74"/>
      <c r="G101" s="74"/>
      <c r="H101" s="74"/>
      <c r="I101" s="74"/>
      <c r="J101" s="74"/>
    </row>
    <row r="102" spans="1:10" x14ac:dyDescent="0.25">
      <c r="D102" s="74"/>
      <c r="E102" s="74"/>
      <c r="F102" s="74"/>
      <c r="G102" s="74"/>
      <c r="H102" s="74"/>
      <c r="I102" s="74"/>
      <c r="J102" s="74"/>
    </row>
    <row r="103" spans="1:10" x14ac:dyDescent="0.25">
      <c r="D103" s="74"/>
      <c r="E103" s="74"/>
      <c r="F103" s="74"/>
      <c r="G103" s="74"/>
      <c r="H103" s="74"/>
      <c r="I103" s="74"/>
      <c r="J103" s="74"/>
    </row>
    <row r="104" spans="1:10" x14ac:dyDescent="0.25">
      <c r="D104" s="74"/>
      <c r="E104" s="74"/>
      <c r="F104" s="74"/>
      <c r="G104" s="74"/>
      <c r="H104" s="74"/>
      <c r="I104" s="74"/>
      <c r="J104" s="74"/>
    </row>
    <row r="105" spans="1:10" x14ac:dyDescent="0.25">
      <c r="D105" s="74"/>
      <c r="E105" s="74"/>
      <c r="F105" s="74"/>
      <c r="G105" s="74"/>
      <c r="H105" s="74"/>
      <c r="I105" s="74"/>
      <c r="J105" s="74"/>
    </row>
  </sheetData>
  <mergeCells count="2">
    <mergeCell ref="A1:I1"/>
    <mergeCell ref="A2:I2"/>
  </mergeCells>
  <dataValidations count="1">
    <dataValidation type="list" allowBlank="1" showInputMessage="1" showErrorMessage="1" sqref="G4:G98">
      <formula1>$K$4:$K$7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Normal="100" workbookViewId="0">
      <selection sqref="A1:I1"/>
    </sheetView>
  </sheetViews>
  <sheetFormatPr defaultRowHeight="15.6" x14ac:dyDescent="0.3"/>
  <cols>
    <col min="1" max="1" width="8.88671875" style="92"/>
    <col min="2" max="2" width="31.109375" style="52" customWidth="1"/>
    <col min="3" max="3" width="7.21875" style="52" customWidth="1"/>
    <col min="4" max="4" width="9.21875" style="52" customWidth="1"/>
    <col min="5" max="5" width="19.21875" style="52" customWidth="1"/>
    <col min="6" max="6" width="17.109375" style="52" customWidth="1"/>
    <col min="7" max="7" width="16.44140625" style="52" customWidth="1"/>
    <col min="8" max="8" width="19" style="52" customWidth="1"/>
    <col min="9" max="9" width="16.77734375" style="52" customWidth="1"/>
    <col min="10" max="16384" width="8.88671875" style="52"/>
  </cols>
  <sheetData>
    <row r="1" spans="1:9" ht="16.2" thickBot="1" x14ac:dyDescent="0.35">
      <c r="A1" s="133" t="s">
        <v>434</v>
      </c>
      <c r="B1" s="134"/>
      <c r="C1" s="134"/>
      <c r="D1" s="134"/>
      <c r="E1" s="134"/>
      <c r="F1" s="134"/>
      <c r="G1" s="134"/>
      <c r="H1" s="134"/>
      <c r="I1" s="135"/>
    </row>
    <row r="2" spans="1:9" ht="16.2" thickBot="1" x14ac:dyDescent="0.35">
      <c r="A2" s="130" t="s">
        <v>405</v>
      </c>
      <c r="B2" s="131"/>
      <c r="C2" s="131"/>
      <c r="D2" s="131"/>
      <c r="E2" s="131"/>
      <c r="F2" s="131"/>
      <c r="G2" s="131"/>
      <c r="H2" s="131"/>
      <c r="I2" s="132"/>
    </row>
    <row r="3" spans="1:9" ht="16.2" thickBot="1" x14ac:dyDescent="0.35">
      <c r="A3" s="93" t="s">
        <v>205</v>
      </c>
      <c r="B3" s="94" t="s">
        <v>0</v>
      </c>
      <c r="C3" s="94" t="s">
        <v>1</v>
      </c>
      <c r="D3" s="94" t="s">
        <v>2</v>
      </c>
      <c r="E3" s="95" t="s">
        <v>3</v>
      </c>
      <c r="F3" s="96" t="s">
        <v>216</v>
      </c>
      <c r="G3" s="97" t="s">
        <v>217</v>
      </c>
      <c r="H3" s="95" t="s">
        <v>6</v>
      </c>
      <c r="I3" s="95" t="s">
        <v>218</v>
      </c>
    </row>
    <row r="4" spans="1:9" ht="31.8" thickBot="1" x14ac:dyDescent="0.35">
      <c r="A4" s="82">
        <v>1</v>
      </c>
      <c r="B4" s="84" t="s">
        <v>379</v>
      </c>
      <c r="C4" s="83" t="s">
        <v>37</v>
      </c>
      <c r="D4" s="83">
        <v>1500</v>
      </c>
      <c r="E4" s="85">
        <v>0</v>
      </c>
      <c r="F4" s="86">
        <f>D4*E4</f>
        <v>0</v>
      </c>
      <c r="G4" s="87"/>
      <c r="H4" s="86">
        <f>D4*F4*G4</f>
        <v>0</v>
      </c>
      <c r="I4" s="86">
        <f>D4*H4</f>
        <v>0</v>
      </c>
    </row>
    <row r="5" spans="1:9" ht="21" customHeight="1" thickBot="1" x14ac:dyDescent="0.35">
      <c r="A5" s="82">
        <v>2</v>
      </c>
      <c r="B5" s="83" t="s">
        <v>380</v>
      </c>
      <c r="C5" s="83" t="s">
        <v>37</v>
      </c>
      <c r="D5" s="83">
        <v>200</v>
      </c>
      <c r="E5" s="85">
        <v>0</v>
      </c>
      <c r="F5" s="86">
        <f t="shared" ref="F5:F29" si="0">D5*E5</f>
        <v>0</v>
      </c>
      <c r="G5" s="88"/>
      <c r="H5" s="86">
        <f t="shared" ref="H5:H29" si="1">D5*F5*G5</f>
        <v>0</v>
      </c>
      <c r="I5" s="86">
        <f t="shared" ref="I5:I29" si="2">D5*H5</f>
        <v>0</v>
      </c>
    </row>
    <row r="6" spans="1:9" ht="16.2" thickBot="1" x14ac:dyDescent="0.35">
      <c r="A6" s="82">
        <v>3</v>
      </c>
      <c r="B6" s="83" t="s">
        <v>381</v>
      </c>
      <c r="C6" s="83" t="s">
        <v>37</v>
      </c>
      <c r="D6" s="83">
        <v>50</v>
      </c>
      <c r="E6" s="85">
        <v>0</v>
      </c>
      <c r="F6" s="86">
        <f t="shared" si="0"/>
        <v>0</v>
      </c>
      <c r="G6" s="87"/>
      <c r="H6" s="86">
        <f t="shared" si="1"/>
        <v>0</v>
      </c>
      <c r="I6" s="86">
        <f t="shared" si="2"/>
        <v>0</v>
      </c>
    </row>
    <row r="7" spans="1:9" ht="31.8" thickBot="1" x14ac:dyDescent="0.35">
      <c r="A7" s="82">
        <v>4</v>
      </c>
      <c r="B7" s="83" t="s">
        <v>382</v>
      </c>
      <c r="C7" s="83" t="s">
        <v>37</v>
      </c>
      <c r="D7" s="83">
        <v>1500</v>
      </c>
      <c r="E7" s="85">
        <v>0</v>
      </c>
      <c r="F7" s="86">
        <f t="shared" si="0"/>
        <v>0</v>
      </c>
      <c r="G7" s="87"/>
      <c r="H7" s="86">
        <f t="shared" si="1"/>
        <v>0</v>
      </c>
      <c r="I7" s="86">
        <f t="shared" si="2"/>
        <v>0</v>
      </c>
    </row>
    <row r="8" spans="1:9" ht="16.2" thickBot="1" x14ac:dyDescent="0.35">
      <c r="A8" s="82">
        <v>5</v>
      </c>
      <c r="B8" s="83" t="s">
        <v>383</v>
      </c>
      <c r="C8" s="83" t="s">
        <v>37</v>
      </c>
      <c r="D8" s="83">
        <v>1500</v>
      </c>
      <c r="E8" s="85">
        <v>0</v>
      </c>
      <c r="F8" s="86">
        <f t="shared" si="0"/>
        <v>0</v>
      </c>
      <c r="G8" s="87"/>
      <c r="H8" s="86">
        <f t="shared" si="1"/>
        <v>0</v>
      </c>
      <c r="I8" s="86">
        <f t="shared" si="2"/>
        <v>0</v>
      </c>
    </row>
    <row r="9" spans="1:9" ht="16.8" customHeight="1" thickBot="1" x14ac:dyDescent="0.35">
      <c r="A9" s="82">
        <v>6</v>
      </c>
      <c r="B9" s="83" t="s">
        <v>384</v>
      </c>
      <c r="C9" s="83" t="s">
        <v>37</v>
      </c>
      <c r="D9" s="83">
        <v>1500</v>
      </c>
      <c r="E9" s="85">
        <v>0</v>
      </c>
      <c r="F9" s="86">
        <f t="shared" si="0"/>
        <v>0</v>
      </c>
      <c r="G9" s="87"/>
      <c r="H9" s="86">
        <f t="shared" si="1"/>
        <v>0</v>
      </c>
      <c r="I9" s="86">
        <f t="shared" si="2"/>
        <v>0</v>
      </c>
    </row>
    <row r="10" spans="1:9" ht="31.8" thickBot="1" x14ac:dyDescent="0.35">
      <c r="A10" s="82">
        <v>7</v>
      </c>
      <c r="B10" s="83" t="s">
        <v>385</v>
      </c>
      <c r="C10" s="83" t="s">
        <v>37</v>
      </c>
      <c r="D10" s="83">
        <v>1000</v>
      </c>
      <c r="E10" s="85">
        <v>0</v>
      </c>
      <c r="F10" s="86">
        <f t="shared" si="0"/>
        <v>0</v>
      </c>
      <c r="G10" s="87"/>
      <c r="H10" s="86">
        <f t="shared" si="1"/>
        <v>0</v>
      </c>
      <c r="I10" s="86">
        <f t="shared" si="2"/>
        <v>0</v>
      </c>
    </row>
    <row r="11" spans="1:9" ht="31.8" thickBot="1" x14ac:dyDescent="0.35">
      <c r="A11" s="82">
        <v>8</v>
      </c>
      <c r="B11" s="83" t="s">
        <v>386</v>
      </c>
      <c r="C11" s="83" t="s">
        <v>37</v>
      </c>
      <c r="D11" s="83">
        <v>200</v>
      </c>
      <c r="E11" s="85">
        <v>0</v>
      </c>
      <c r="F11" s="86">
        <f t="shared" si="0"/>
        <v>0</v>
      </c>
      <c r="G11" s="87"/>
      <c r="H11" s="86">
        <f t="shared" si="1"/>
        <v>0</v>
      </c>
      <c r="I11" s="86">
        <f t="shared" si="2"/>
        <v>0</v>
      </c>
    </row>
    <row r="12" spans="1:9" ht="16.2" thickBot="1" x14ac:dyDescent="0.35">
      <c r="A12" s="82">
        <v>9</v>
      </c>
      <c r="B12" s="83" t="s">
        <v>387</v>
      </c>
      <c r="C12" s="83" t="s">
        <v>37</v>
      </c>
      <c r="D12" s="83">
        <v>50</v>
      </c>
      <c r="E12" s="85">
        <v>0</v>
      </c>
      <c r="F12" s="86">
        <f t="shared" si="0"/>
        <v>0</v>
      </c>
      <c r="G12" s="87"/>
      <c r="H12" s="86">
        <f t="shared" si="1"/>
        <v>0</v>
      </c>
      <c r="I12" s="86">
        <f t="shared" si="2"/>
        <v>0</v>
      </c>
    </row>
    <row r="13" spans="1:9" ht="16.2" thickBot="1" x14ac:dyDescent="0.35">
      <c r="A13" s="82">
        <v>10</v>
      </c>
      <c r="B13" s="83" t="s">
        <v>388</v>
      </c>
      <c r="C13" s="83" t="s">
        <v>37</v>
      </c>
      <c r="D13" s="83">
        <v>100</v>
      </c>
      <c r="E13" s="85">
        <v>0</v>
      </c>
      <c r="F13" s="86">
        <f t="shared" si="0"/>
        <v>0</v>
      </c>
      <c r="G13" s="87"/>
      <c r="H13" s="86">
        <f t="shared" si="1"/>
        <v>0</v>
      </c>
      <c r="I13" s="86">
        <f t="shared" si="2"/>
        <v>0</v>
      </c>
    </row>
    <row r="14" spans="1:9" ht="23.4" customHeight="1" thickBot="1" x14ac:dyDescent="0.35">
      <c r="A14" s="82">
        <v>11</v>
      </c>
      <c r="B14" s="83" t="s">
        <v>389</v>
      </c>
      <c r="C14" s="83" t="s">
        <v>37</v>
      </c>
      <c r="D14" s="83">
        <v>200</v>
      </c>
      <c r="E14" s="85">
        <v>0</v>
      </c>
      <c r="F14" s="86">
        <f t="shared" si="0"/>
        <v>0</v>
      </c>
      <c r="G14" s="87"/>
      <c r="H14" s="86">
        <f t="shared" si="1"/>
        <v>0</v>
      </c>
      <c r="I14" s="86">
        <f t="shared" si="2"/>
        <v>0</v>
      </c>
    </row>
    <row r="15" spans="1:9" ht="16.2" thickBot="1" x14ac:dyDescent="0.35">
      <c r="A15" s="82">
        <v>12</v>
      </c>
      <c r="B15" s="83" t="s">
        <v>390</v>
      </c>
      <c r="C15" s="83" t="s">
        <v>37</v>
      </c>
      <c r="D15" s="83">
        <v>100</v>
      </c>
      <c r="E15" s="85">
        <v>0</v>
      </c>
      <c r="F15" s="86">
        <f t="shared" si="0"/>
        <v>0</v>
      </c>
      <c r="G15" s="87"/>
      <c r="H15" s="86">
        <f t="shared" si="1"/>
        <v>0</v>
      </c>
      <c r="I15" s="86">
        <f t="shared" si="2"/>
        <v>0</v>
      </c>
    </row>
    <row r="16" spans="1:9" ht="31.8" thickBot="1" x14ac:dyDescent="0.35">
      <c r="A16" s="82">
        <v>13</v>
      </c>
      <c r="B16" s="83" t="s">
        <v>391</v>
      </c>
      <c r="C16" s="83" t="s">
        <v>37</v>
      </c>
      <c r="D16" s="83">
        <v>1500</v>
      </c>
      <c r="E16" s="85">
        <v>0</v>
      </c>
      <c r="F16" s="86">
        <f t="shared" si="0"/>
        <v>0</v>
      </c>
      <c r="G16" s="87"/>
      <c r="H16" s="86">
        <f t="shared" si="1"/>
        <v>0</v>
      </c>
      <c r="I16" s="86">
        <f t="shared" si="2"/>
        <v>0</v>
      </c>
    </row>
    <row r="17" spans="1:9" ht="16.2" thickBot="1" x14ac:dyDescent="0.35">
      <c r="A17" s="82">
        <v>14</v>
      </c>
      <c r="B17" s="83" t="s">
        <v>392</v>
      </c>
      <c r="C17" s="83" t="s">
        <v>79</v>
      </c>
      <c r="D17" s="83">
        <v>600</v>
      </c>
      <c r="E17" s="85">
        <v>0</v>
      </c>
      <c r="F17" s="86">
        <f t="shared" si="0"/>
        <v>0</v>
      </c>
      <c r="G17" s="87"/>
      <c r="H17" s="86">
        <f t="shared" si="1"/>
        <v>0</v>
      </c>
      <c r="I17" s="86">
        <f t="shared" si="2"/>
        <v>0</v>
      </c>
    </row>
    <row r="18" spans="1:9" ht="16.2" thickBot="1" x14ac:dyDescent="0.35">
      <c r="A18" s="82">
        <v>15</v>
      </c>
      <c r="B18" s="83" t="s">
        <v>393</v>
      </c>
      <c r="C18" s="83" t="s">
        <v>10</v>
      </c>
      <c r="D18" s="83">
        <v>150</v>
      </c>
      <c r="E18" s="85">
        <v>0</v>
      </c>
      <c r="F18" s="86">
        <f t="shared" si="0"/>
        <v>0</v>
      </c>
      <c r="G18" s="87"/>
      <c r="H18" s="86">
        <f t="shared" si="1"/>
        <v>0</v>
      </c>
      <c r="I18" s="86">
        <f t="shared" si="2"/>
        <v>0</v>
      </c>
    </row>
    <row r="19" spans="1:9" ht="16.2" thickBot="1" x14ac:dyDescent="0.35">
      <c r="A19" s="82">
        <v>16</v>
      </c>
      <c r="B19" s="83" t="s">
        <v>394</v>
      </c>
      <c r="C19" s="83" t="s">
        <v>10</v>
      </c>
      <c r="D19" s="83">
        <v>100</v>
      </c>
      <c r="E19" s="85">
        <v>0</v>
      </c>
      <c r="F19" s="86">
        <f t="shared" si="0"/>
        <v>0</v>
      </c>
      <c r="G19" s="87"/>
      <c r="H19" s="86">
        <f t="shared" si="1"/>
        <v>0</v>
      </c>
      <c r="I19" s="86">
        <f t="shared" si="2"/>
        <v>0</v>
      </c>
    </row>
    <row r="20" spans="1:9" ht="16.2" thickBot="1" x14ac:dyDescent="0.35">
      <c r="A20" s="82">
        <v>17</v>
      </c>
      <c r="B20" s="83" t="s">
        <v>395</v>
      </c>
      <c r="C20" s="83" t="s">
        <v>29</v>
      </c>
      <c r="D20" s="83">
        <v>50</v>
      </c>
      <c r="E20" s="85">
        <v>0</v>
      </c>
      <c r="F20" s="86">
        <f t="shared" si="0"/>
        <v>0</v>
      </c>
      <c r="G20" s="87"/>
      <c r="H20" s="86">
        <f t="shared" si="1"/>
        <v>0</v>
      </c>
      <c r="I20" s="86">
        <f t="shared" si="2"/>
        <v>0</v>
      </c>
    </row>
    <row r="21" spans="1:9" ht="16.2" thickBot="1" x14ac:dyDescent="0.35">
      <c r="A21" s="82">
        <v>18</v>
      </c>
      <c r="B21" s="83" t="s">
        <v>396</v>
      </c>
      <c r="C21" s="83" t="s">
        <v>29</v>
      </c>
      <c r="D21" s="83">
        <v>50</v>
      </c>
      <c r="E21" s="85">
        <v>0</v>
      </c>
      <c r="F21" s="86">
        <f t="shared" si="0"/>
        <v>0</v>
      </c>
      <c r="G21" s="87"/>
      <c r="H21" s="86">
        <f t="shared" si="1"/>
        <v>0</v>
      </c>
      <c r="I21" s="86">
        <f t="shared" si="2"/>
        <v>0</v>
      </c>
    </row>
    <row r="22" spans="1:9" ht="16.2" thickBot="1" x14ac:dyDescent="0.35">
      <c r="A22" s="82">
        <v>19</v>
      </c>
      <c r="B22" s="83" t="s">
        <v>397</v>
      </c>
      <c r="C22" s="83" t="s">
        <v>10</v>
      </c>
      <c r="D22" s="83">
        <v>50</v>
      </c>
      <c r="E22" s="85">
        <v>0</v>
      </c>
      <c r="F22" s="86">
        <f t="shared" si="0"/>
        <v>0</v>
      </c>
      <c r="G22" s="87"/>
      <c r="H22" s="86">
        <f t="shared" si="1"/>
        <v>0</v>
      </c>
      <c r="I22" s="86">
        <f t="shared" si="2"/>
        <v>0</v>
      </c>
    </row>
    <row r="23" spans="1:9" ht="31.8" thickBot="1" x14ac:dyDescent="0.35">
      <c r="A23" s="82">
        <v>20</v>
      </c>
      <c r="B23" s="83" t="s">
        <v>398</v>
      </c>
      <c r="C23" s="83" t="s">
        <v>37</v>
      </c>
      <c r="D23" s="83">
        <v>250</v>
      </c>
      <c r="E23" s="85">
        <v>0</v>
      </c>
      <c r="F23" s="86">
        <f t="shared" si="0"/>
        <v>0</v>
      </c>
      <c r="G23" s="87"/>
      <c r="H23" s="86">
        <f t="shared" si="1"/>
        <v>0</v>
      </c>
      <c r="I23" s="86">
        <f t="shared" si="2"/>
        <v>0</v>
      </c>
    </row>
    <row r="24" spans="1:9" ht="31.8" thickBot="1" x14ac:dyDescent="0.35">
      <c r="A24" s="82">
        <v>21</v>
      </c>
      <c r="B24" s="83" t="s">
        <v>399</v>
      </c>
      <c r="C24" s="83" t="s">
        <v>37</v>
      </c>
      <c r="D24" s="83">
        <v>250</v>
      </c>
      <c r="E24" s="85">
        <v>0</v>
      </c>
      <c r="F24" s="86">
        <f t="shared" si="0"/>
        <v>0</v>
      </c>
      <c r="G24" s="87"/>
      <c r="H24" s="86">
        <f t="shared" si="1"/>
        <v>0</v>
      </c>
      <c r="I24" s="86">
        <f t="shared" si="2"/>
        <v>0</v>
      </c>
    </row>
    <row r="25" spans="1:9" ht="19.2" customHeight="1" thickBot="1" x14ac:dyDescent="0.35">
      <c r="A25" s="82">
        <v>22</v>
      </c>
      <c r="B25" s="83" t="s">
        <v>400</v>
      </c>
      <c r="C25" s="83" t="s">
        <v>37</v>
      </c>
      <c r="D25" s="83">
        <v>20</v>
      </c>
      <c r="E25" s="85">
        <v>0</v>
      </c>
      <c r="F25" s="86">
        <f t="shared" si="0"/>
        <v>0</v>
      </c>
      <c r="G25" s="87"/>
      <c r="H25" s="86">
        <f t="shared" si="1"/>
        <v>0</v>
      </c>
      <c r="I25" s="86">
        <f t="shared" si="2"/>
        <v>0</v>
      </c>
    </row>
    <row r="26" spans="1:9" ht="16.2" thickBot="1" x14ac:dyDescent="0.35">
      <c r="A26" s="82">
        <v>23</v>
      </c>
      <c r="B26" s="83" t="s">
        <v>401</v>
      </c>
      <c r="C26" s="83" t="s">
        <v>37</v>
      </c>
      <c r="D26" s="83">
        <v>20</v>
      </c>
      <c r="E26" s="85">
        <v>0</v>
      </c>
      <c r="F26" s="86">
        <f t="shared" si="0"/>
        <v>0</v>
      </c>
      <c r="G26" s="87"/>
      <c r="H26" s="86">
        <f t="shared" si="1"/>
        <v>0</v>
      </c>
      <c r="I26" s="86">
        <f t="shared" si="2"/>
        <v>0</v>
      </c>
    </row>
    <row r="27" spans="1:9" ht="31.8" thickBot="1" x14ac:dyDescent="0.35">
      <c r="A27" s="82">
        <v>24</v>
      </c>
      <c r="B27" s="83" t="s">
        <v>402</v>
      </c>
      <c r="C27" s="83" t="s">
        <v>37</v>
      </c>
      <c r="D27" s="83">
        <v>200</v>
      </c>
      <c r="E27" s="85">
        <v>0</v>
      </c>
      <c r="F27" s="86">
        <f t="shared" si="0"/>
        <v>0</v>
      </c>
      <c r="G27" s="87"/>
      <c r="H27" s="86">
        <f t="shared" si="1"/>
        <v>0</v>
      </c>
      <c r="I27" s="86">
        <f t="shared" si="2"/>
        <v>0</v>
      </c>
    </row>
    <row r="28" spans="1:9" ht="16.2" thickBot="1" x14ac:dyDescent="0.35">
      <c r="A28" s="82">
        <v>25</v>
      </c>
      <c r="B28" s="83" t="s">
        <v>403</v>
      </c>
      <c r="C28" s="83" t="s">
        <v>37</v>
      </c>
      <c r="D28" s="83">
        <v>10</v>
      </c>
      <c r="E28" s="85">
        <v>0</v>
      </c>
      <c r="F28" s="86">
        <f t="shared" si="0"/>
        <v>0</v>
      </c>
      <c r="G28" s="87"/>
      <c r="H28" s="86">
        <f t="shared" si="1"/>
        <v>0</v>
      </c>
      <c r="I28" s="86">
        <f t="shared" si="2"/>
        <v>0</v>
      </c>
    </row>
    <row r="29" spans="1:9" ht="16.2" thickBot="1" x14ac:dyDescent="0.35">
      <c r="A29" s="82">
        <v>26</v>
      </c>
      <c r="B29" s="83" t="s">
        <v>404</v>
      </c>
      <c r="C29" s="83" t="s">
        <v>37</v>
      </c>
      <c r="D29" s="83">
        <v>1500</v>
      </c>
      <c r="E29" s="85">
        <v>0</v>
      </c>
      <c r="F29" s="86">
        <f t="shared" si="0"/>
        <v>0</v>
      </c>
      <c r="G29" s="87"/>
      <c r="H29" s="86">
        <f t="shared" si="1"/>
        <v>0</v>
      </c>
      <c r="I29" s="86">
        <f t="shared" si="2"/>
        <v>0</v>
      </c>
    </row>
    <row r="30" spans="1:9" ht="16.2" thickBot="1" x14ac:dyDescent="0.35">
      <c r="A30" s="82"/>
      <c r="B30" s="83" t="s">
        <v>211</v>
      </c>
      <c r="C30" s="83"/>
      <c r="D30" s="83"/>
      <c r="E30" s="83"/>
      <c r="F30" s="86">
        <f>SUM(F4:F29)</f>
        <v>0</v>
      </c>
      <c r="G30" s="83"/>
      <c r="H30" s="83"/>
      <c r="I30" s="89">
        <f>SUM(I4:I29)</f>
        <v>0</v>
      </c>
    </row>
    <row r="31" spans="1:9" x14ac:dyDescent="0.3">
      <c r="A31" s="90"/>
      <c r="B31" s="91"/>
      <c r="C31" s="91"/>
      <c r="D31" s="91"/>
      <c r="E31" s="91"/>
      <c r="F31" s="91"/>
      <c r="G31" s="91"/>
      <c r="H31" s="91"/>
      <c r="I31" s="91"/>
    </row>
    <row r="32" spans="1:9" x14ac:dyDescent="0.3">
      <c r="A32" s="90"/>
      <c r="B32" s="91"/>
      <c r="C32" s="91"/>
      <c r="D32" s="91"/>
      <c r="E32" s="91"/>
      <c r="F32" s="91"/>
      <c r="G32" s="91"/>
      <c r="H32" s="91"/>
      <c r="I32" s="91"/>
    </row>
    <row r="33" spans="1:9" x14ac:dyDescent="0.3">
      <c r="A33" s="90"/>
      <c r="B33" s="91"/>
      <c r="C33" s="91"/>
      <c r="D33" s="91"/>
      <c r="E33" s="91"/>
      <c r="F33" s="91"/>
      <c r="G33" s="91"/>
      <c r="H33" s="91"/>
      <c r="I33" s="91"/>
    </row>
    <row r="34" spans="1:9" x14ac:dyDescent="0.3">
      <c r="A34" s="90"/>
      <c r="B34" s="91"/>
      <c r="C34" s="91"/>
      <c r="D34" s="91"/>
      <c r="E34" s="91"/>
      <c r="F34" s="91"/>
      <c r="G34" s="91"/>
      <c r="H34" s="91"/>
      <c r="I34" s="91"/>
    </row>
  </sheetData>
  <mergeCells count="2">
    <mergeCell ref="A2:I2"/>
    <mergeCell ref="A1:I1"/>
  </mergeCells>
  <dataValidations count="1">
    <dataValidation type="list" allowBlank="1" showInputMessage="1" showErrorMessage="1" sqref="G4:G29">
      <formula1>$J$16:$J$19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view="pageBreakPreview" zoomScale="60" zoomScaleNormal="100" workbookViewId="0">
      <selection sqref="A1:I1"/>
    </sheetView>
  </sheetViews>
  <sheetFormatPr defaultRowHeight="15.6" x14ac:dyDescent="0.3"/>
  <cols>
    <col min="1" max="1" width="8.88671875" style="52"/>
    <col min="2" max="2" width="25.21875" style="52" customWidth="1"/>
    <col min="3" max="3" width="7.5546875" style="52" customWidth="1"/>
    <col min="4" max="4" width="11.33203125" style="52" customWidth="1"/>
    <col min="5" max="5" width="16.33203125" style="52" customWidth="1"/>
    <col min="6" max="6" width="15.44140625" style="52" customWidth="1"/>
    <col min="7" max="7" width="13.88671875" style="52" customWidth="1"/>
    <col min="8" max="8" width="19.44140625" style="52" customWidth="1"/>
    <col min="9" max="9" width="21.5546875" style="52" customWidth="1"/>
    <col min="10" max="16384" width="8.88671875" style="52"/>
  </cols>
  <sheetData>
    <row r="1" spans="1:9" ht="16.2" thickBot="1" x14ac:dyDescent="0.35">
      <c r="A1" s="136" t="s">
        <v>434</v>
      </c>
      <c r="B1" s="137"/>
      <c r="C1" s="137"/>
      <c r="D1" s="137"/>
      <c r="E1" s="137"/>
      <c r="F1" s="137"/>
      <c r="G1" s="137"/>
      <c r="H1" s="137"/>
      <c r="I1" s="138"/>
    </row>
    <row r="2" spans="1:9" ht="16.2" thickBot="1" x14ac:dyDescent="0.35">
      <c r="A2" s="139" t="s">
        <v>408</v>
      </c>
      <c r="B2" s="140"/>
      <c r="C2" s="140"/>
      <c r="D2" s="140"/>
      <c r="E2" s="140"/>
      <c r="F2" s="140"/>
      <c r="G2" s="140"/>
      <c r="H2" s="140"/>
      <c r="I2" s="141"/>
    </row>
    <row r="3" spans="1:9" ht="31.8" thickBot="1" x14ac:dyDescent="0.35">
      <c r="A3" s="93" t="s">
        <v>205</v>
      </c>
      <c r="B3" s="94" t="s">
        <v>0</v>
      </c>
      <c r="C3" s="94" t="s">
        <v>1</v>
      </c>
      <c r="D3" s="94" t="s">
        <v>2</v>
      </c>
      <c r="E3" s="95" t="s">
        <v>3</v>
      </c>
      <c r="F3" s="95" t="s">
        <v>216</v>
      </c>
      <c r="G3" s="95" t="s">
        <v>217</v>
      </c>
      <c r="H3" s="95" t="s">
        <v>6</v>
      </c>
      <c r="I3" s="95" t="s">
        <v>218</v>
      </c>
    </row>
    <row r="4" spans="1:9" ht="16.2" thickBot="1" x14ac:dyDescent="0.35">
      <c r="A4" s="33">
        <v>1</v>
      </c>
      <c r="B4" s="83" t="s">
        <v>407</v>
      </c>
      <c r="C4" s="83" t="s">
        <v>37</v>
      </c>
      <c r="D4" s="83">
        <v>4000</v>
      </c>
      <c r="E4" s="85"/>
      <c r="F4" s="86">
        <f>D4*E4</f>
        <v>0</v>
      </c>
      <c r="G4" s="87"/>
      <c r="H4" s="86">
        <f>D4*F4*G4</f>
        <v>0</v>
      </c>
      <c r="I4" s="86">
        <f>D4*H4</f>
        <v>0</v>
      </c>
    </row>
    <row r="5" spans="1:9" ht="16.2" thickBot="1" x14ac:dyDescent="0.35">
      <c r="A5" s="103"/>
      <c r="B5" s="83" t="s">
        <v>211</v>
      </c>
      <c r="C5" s="83"/>
      <c r="D5" s="83"/>
      <c r="E5" s="83"/>
      <c r="F5" s="86">
        <f>SUM(F4)</f>
        <v>0</v>
      </c>
      <c r="G5" s="83"/>
      <c r="H5" s="83"/>
      <c r="I5" s="89">
        <f>SUM(I4)</f>
        <v>0</v>
      </c>
    </row>
  </sheetData>
  <mergeCells count="2">
    <mergeCell ref="A1:I1"/>
    <mergeCell ref="A2:I2"/>
  </mergeCells>
  <dataValidations count="1">
    <dataValidation type="list" allowBlank="1" showInputMessage="1" showErrorMessage="1" sqref="G4">
      <formula1>$J$3:$J$5</formula1>
    </dataValidation>
  </dataValidations>
  <pageMargins left="0.70866141732283472" right="0.70866141732283472" top="0.74803149606299213" bottom="0.74803149606299213" header="0.31496062992125984" footer="0.31496062992125984"/>
  <pageSetup paperSize="9" scale="93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Normal="100" workbookViewId="0">
      <selection sqref="A1:I1"/>
    </sheetView>
  </sheetViews>
  <sheetFormatPr defaultRowHeight="15.6" x14ac:dyDescent="0.3"/>
  <cols>
    <col min="1" max="1" width="8.88671875" style="52"/>
    <col min="2" max="2" width="19.88671875" style="52" customWidth="1"/>
    <col min="3" max="3" width="10.44140625" style="52" customWidth="1"/>
    <col min="4" max="4" width="9.44140625" style="52" customWidth="1"/>
    <col min="5" max="5" width="21.33203125" style="52" customWidth="1"/>
    <col min="6" max="7" width="16.109375" style="52" customWidth="1"/>
    <col min="8" max="8" width="19.88671875" style="52" customWidth="1"/>
    <col min="9" max="9" width="20.109375" style="52" customWidth="1"/>
    <col min="10" max="16384" width="8.88671875" style="52"/>
  </cols>
  <sheetData>
    <row r="1" spans="1:10" ht="16.2" thickBot="1" x14ac:dyDescent="0.35">
      <c r="A1" s="136" t="s">
        <v>432</v>
      </c>
      <c r="B1" s="137"/>
      <c r="C1" s="137"/>
      <c r="D1" s="137"/>
      <c r="E1" s="137"/>
      <c r="F1" s="137"/>
      <c r="G1" s="137"/>
      <c r="H1" s="137"/>
      <c r="I1" s="138"/>
    </row>
    <row r="2" spans="1:10" ht="16.2" thickBot="1" x14ac:dyDescent="0.35">
      <c r="A2" s="139" t="s">
        <v>414</v>
      </c>
      <c r="B2" s="140"/>
      <c r="C2" s="140"/>
      <c r="D2" s="140"/>
      <c r="E2" s="140"/>
      <c r="F2" s="140"/>
      <c r="G2" s="140"/>
      <c r="H2" s="140"/>
      <c r="I2" s="141"/>
    </row>
    <row r="3" spans="1:10" ht="16.2" thickBot="1" x14ac:dyDescent="0.35">
      <c r="A3" s="105" t="s">
        <v>205</v>
      </c>
      <c r="B3" s="106" t="s">
        <v>0</v>
      </c>
      <c r="C3" s="106" t="s">
        <v>409</v>
      </c>
      <c r="D3" s="106" t="s">
        <v>2</v>
      </c>
      <c r="E3" s="106" t="s">
        <v>3</v>
      </c>
      <c r="F3" s="106" t="s">
        <v>216</v>
      </c>
      <c r="G3" s="106" t="s">
        <v>410</v>
      </c>
      <c r="H3" s="106" t="s">
        <v>6</v>
      </c>
      <c r="I3" s="106" t="s">
        <v>218</v>
      </c>
    </row>
    <row r="4" spans="1:10" ht="16.2" thickBot="1" x14ac:dyDescent="0.35">
      <c r="A4" s="33">
        <v>1</v>
      </c>
      <c r="B4" s="83" t="s">
        <v>411</v>
      </c>
      <c r="C4" s="28" t="s">
        <v>10</v>
      </c>
      <c r="D4" s="28">
        <v>60</v>
      </c>
      <c r="E4" s="108">
        <v>0</v>
      </c>
      <c r="F4" s="43">
        <f t="shared" ref="F4:F7" si="0">D4*E4</f>
        <v>0</v>
      </c>
      <c r="G4" s="107"/>
      <c r="H4" s="43">
        <f>D4*F4*G4</f>
        <v>0</v>
      </c>
      <c r="I4" s="43">
        <f>D4*H4</f>
        <v>0</v>
      </c>
    </row>
    <row r="5" spans="1:10" ht="16.2" thickBot="1" x14ac:dyDescent="0.35">
      <c r="A5" s="33">
        <v>2</v>
      </c>
      <c r="B5" s="83" t="s">
        <v>412</v>
      </c>
      <c r="C5" s="28" t="s">
        <v>10</v>
      </c>
      <c r="D5" s="28">
        <v>10</v>
      </c>
      <c r="E5" s="108">
        <v>0</v>
      </c>
      <c r="F5" s="43">
        <f t="shared" si="0"/>
        <v>0</v>
      </c>
      <c r="G5" s="107"/>
      <c r="H5" s="43">
        <f t="shared" ref="H5:H7" si="1">D5*F5*G5</f>
        <v>0</v>
      </c>
      <c r="I5" s="43">
        <f t="shared" ref="I5:I7" si="2">D5*H5</f>
        <v>0</v>
      </c>
    </row>
    <row r="6" spans="1:10" ht="16.2" thickBot="1" x14ac:dyDescent="0.35">
      <c r="A6" s="33">
        <v>3</v>
      </c>
      <c r="B6" s="83" t="s">
        <v>413</v>
      </c>
      <c r="C6" s="28" t="s">
        <v>10</v>
      </c>
      <c r="D6" s="28">
        <v>20</v>
      </c>
      <c r="E6" s="108">
        <v>0</v>
      </c>
      <c r="F6" s="43">
        <f t="shared" si="0"/>
        <v>0</v>
      </c>
      <c r="G6" s="107"/>
      <c r="H6" s="43">
        <f t="shared" si="1"/>
        <v>0</v>
      </c>
      <c r="I6" s="43">
        <f t="shared" si="2"/>
        <v>0</v>
      </c>
    </row>
    <row r="7" spans="1:10" ht="16.2" thickBot="1" x14ac:dyDescent="0.35">
      <c r="A7" s="33">
        <v>4</v>
      </c>
      <c r="B7" s="83" t="s">
        <v>415</v>
      </c>
      <c r="C7" s="28" t="s">
        <v>10</v>
      </c>
      <c r="D7" s="28">
        <v>5</v>
      </c>
      <c r="E7" s="108">
        <v>0</v>
      </c>
      <c r="F7" s="43">
        <f t="shared" si="0"/>
        <v>0</v>
      </c>
      <c r="G7" s="107"/>
      <c r="H7" s="43">
        <f t="shared" si="1"/>
        <v>0</v>
      </c>
      <c r="I7" s="43">
        <f t="shared" si="2"/>
        <v>0</v>
      </c>
    </row>
    <row r="8" spans="1:10" ht="16.2" thickBot="1" x14ac:dyDescent="0.35">
      <c r="A8" s="103"/>
      <c r="B8" s="83" t="s">
        <v>211</v>
      </c>
      <c r="C8" s="83"/>
      <c r="D8" s="83"/>
      <c r="E8" s="86"/>
      <c r="F8" s="86">
        <f>SUM(F3:F7)</f>
        <v>0</v>
      </c>
      <c r="G8" s="86"/>
      <c r="H8" s="83"/>
      <c r="I8" s="86">
        <f>SUM(I3:I7)</f>
        <v>0</v>
      </c>
      <c r="J8" s="91"/>
    </row>
    <row r="11" spans="1:10" x14ac:dyDescent="0.3">
      <c r="G11" s="104"/>
    </row>
    <row r="12" spans="1:10" x14ac:dyDescent="0.3">
      <c r="G12" s="104"/>
    </row>
    <row r="13" spans="1:10" x14ac:dyDescent="0.3">
      <c r="G13" s="104"/>
    </row>
  </sheetData>
  <mergeCells count="2">
    <mergeCell ref="A1:I1"/>
    <mergeCell ref="A2:I2"/>
  </mergeCells>
  <dataValidations count="1">
    <dataValidation type="list" allowBlank="1" showInputMessage="1" showErrorMessage="1" sqref="G4:G7">
      <formula1>$G$10:$G$13</formula1>
    </dataValidation>
  </dataValidations>
  <pageMargins left="0.70866141732283472" right="0.70866141732283472" top="0.74803149606299213" bottom="0.74803149606299213" header="0.31496062992125984" footer="0.31496062992125984"/>
  <pageSetup paperSize="9" scale="92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Normal="100" workbookViewId="0">
      <selection sqref="A1:I1"/>
    </sheetView>
  </sheetViews>
  <sheetFormatPr defaultRowHeight="15.6" x14ac:dyDescent="0.3"/>
  <cols>
    <col min="1" max="1" width="8.88671875" style="113"/>
    <col min="2" max="2" width="27.88671875" style="52" customWidth="1"/>
    <col min="3" max="3" width="8.21875" style="52" customWidth="1"/>
    <col min="4" max="4" width="8.33203125" style="52" customWidth="1"/>
    <col min="5" max="5" width="22.5546875" style="52" customWidth="1"/>
    <col min="6" max="6" width="14.88671875" style="52" customWidth="1"/>
    <col min="7" max="7" width="15.6640625" style="52" customWidth="1"/>
    <col min="8" max="8" width="23.33203125" style="52" customWidth="1"/>
    <col min="9" max="9" width="19.6640625" style="52" customWidth="1"/>
    <col min="10" max="16384" width="8.88671875" style="52"/>
  </cols>
  <sheetData>
    <row r="1" spans="1:9" ht="16.2" thickBot="1" x14ac:dyDescent="0.35">
      <c r="A1" s="136" t="s">
        <v>432</v>
      </c>
      <c r="B1" s="137"/>
      <c r="C1" s="137"/>
      <c r="D1" s="137"/>
      <c r="E1" s="137"/>
      <c r="F1" s="137"/>
      <c r="G1" s="137"/>
      <c r="H1" s="137"/>
      <c r="I1" s="138"/>
    </row>
    <row r="2" spans="1:9" ht="16.2" thickBot="1" x14ac:dyDescent="0.35">
      <c r="A2" s="139" t="s">
        <v>431</v>
      </c>
      <c r="B2" s="140"/>
      <c r="C2" s="140"/>
      <c r="D2" s="140"/>
      <c r="E2" s="140"/>
      <c r="F2" s="140"/>
      <c r="G2" s="140"/>
      <c r="H2" s="140"/>
      <c r="I2" s="141"/>
    </row>
    <row r="3" spans="1:9" ht="16.2" thickBot="1" x14ac:dyDescent="0.35">
      <c r="A3" s="111" t="s">
        <v>205</v>
      </c>
      <c r="B3" s="95" t="s">
        <v>0</v>
      </c>
      <c r="C3" s="95" t="s">
        <v>1</v>
      </c>
      <c r="D3" s="95" t="s">
        <v>2</v>
      </c>
      <c r="E3" s="95" t="s">
        <v>3</v>
      </c>
      <c r="F3" s="95" t="s">
        <v>216</v>
      </c>
      <c r="G3" s="95" t="s">
        <v>217</v>
      </c>
      <c r="H3" s="95" t="s">
        <v>430</v>
      </c>
      <c r="I3" s="95" t="s">
        <v>218</v>
      </c>
    </row>
    <row r="4" spans="1:9" ht="16.2" thickBot="1" x14ac:dyDescent="0.35">
      <c r="A4" s="112">
        <v>1</v>
      </c>
      <c r="B4" s="83" t="s">
        <v>76</v>
      </c>
      <c r="C4" s="83" t="s">
        <v>10</v>
      </c>
      <c r="D4" s="83">
        <v>60</v>
      </c>
      <c r="E4" s="85">
        <v>0</v>
      </c>
      <c r="F4" s="86">
        <f>D4*E4</f>
        <v>0</v>
      </c>
      <c r="G4" s="87"/>
      <c r="H4" s="86">
        <f>D4*F4*G4</f>
        <v>0</v>
      </c>
      <c r="I4" s="86">
        <f>D4*H4</f>
        <v>0</v>
      </c>
    </row>
    <row r="5" spans="1:9" ht="16.2" thickBot="1" x14ac:dyDescent="0.35">
      <c r="A5" s="112">
        <v>2</v>
      </c>
      <c r="B5" s="33" t="s">
        <v>416</v>
      </c>
      <c r="C5" s="33" t="s">
        <v>37</v>
      </c>
      <c r="D5" s="33">
        <v>2000</v>
      </c>
      <c r="E5" s="85">
        <v>0</v>
      </c>
      <c r="F5" s="86">
        <f t="shared" ref="F5:F18" si="0">D5*E5</f>
        <v>0</v>
      </c>
      <c r="G5" s="87"/>
      <c r="H5" s="86">
        <f t="shared" ref="H5:H18" si="1">D5*F5*G5</f>
        <v>0</v>
      </c>
      <c r="I5" s="86">
        <f t="shared" ref="I5:I18" si="2">D5*H5</f>
        <v>0</v>
      </c>
    </row>
    <row r="6" spans="1:9" ht="16.2" thickBot="1" x14ac:dyDescent="0.35">
      <c r="A6" s="112">
        <v>3</v>
      </c>
      <c r="B6" s="33" t="s">
        <v>417</v>
      </c>
      <c r="C6" s="33" t="s">
        <v>37</v>
      </c>
      <c r="D6" s="33">
        <v>2000</v>
      </c>
      <c r="E6" s="85">
        <v>0</v>
      </c>
      <c r="F6" s="86">
        <f t="shared" si="0"/>
        <v>0</v>
      </c>
      <c r="G6" s="87"/>
      <c r="H6" s="86">
        <f t="shared" si="1"/>
        <v>0</v>
      </c>
      <c r="I6" s="86">
        <f t="shared" si="2"/>
        <v>0</v>
      </c>
    </row>
    <row r="7" spans="1:9" ht="16.2" thickBot="1" x14ac:dyDescent="0.35">
      <c r="A7" s="112">
        <v>4</v>
      </c>
      <c r="B7" s="33" t="s">
        <v>418</v>
      </c>
      <c r="C7" s="33" t="s">
        <v>37</v>
      </c>
      <c r="D7" s="33">
        <v>200</v>
      </c>
      <c r="E7" s="85">
        <v>0</v>
      </c>
      <c r="F7" s="86">
        <f t="shared" si="0"/>
        <v>0</v>
      </c>
      <c r="G7" s="87"/>
      <c r="H7" s="86">
        <f t="shared" si="1"/>
        <v>0</v>
      </c>
      <c r="I7" s="86">
        <f t="shared" si="2"/>
        <v>0</v>
      </c>
    </row>
    <row r="8" spans="1:9" ht="16.2" thickBot="1" x14ac:dyDescent="0.35">
      <c r="A8" s="112">
        <v>5</v>
      </c>
      <c r="B8" s="33" t="s">
        <v>419</v>
      </c>
      <c r="C8" s="33" t="s">
        <v>37</v>
      </c>
      <c r="D8" s="33">
        <v>200</v>
      </c>
      <c r="E8" s="85">
        <v>0</v>
      </c>
      <c r="F8" s="86">
        <f t="shared" si="0"/>
        <v>0</v>
      </c>
      <c r="G8" s="87"/>
      <c r="H8" s="86">
        <f t="shared" si="1"/>
        <v>0</v>
      </c>
      <c r="I8" s="86">
        <f t="shared" si="2"/>
        <v>0</v>
      </c>
    </row>
    <row r="9" spans="1:9" ht="16.2" thickBot="1" x14ac:dyDescent="0.35">
      <c r="A9" s="112">
        <v>6</v>
      </c>
      <c r="B9" s="33" t="s">
        <v>420</v>
      </c>
      <c r="C9" s="33" t="s">
        <v>37</v>
      </c>
      <c r="D9" s="33">
        <v>1500</v>
      </c>
      <c r="E9" s="85">
        <v>0</v>
      </c>
      <c r="F9" s="86">
        <f t="shared" si="0"/>
        <v>0</v>
      </c>
      <c r="G9" s="87"/>
      <c r="H9" s="86">
        <f t="shared" si="1"/>
        <v>0</v>
      </c>
      <c r="I9" s="86">
        <f t="shared" si="2"/>
        <v>0</v>
      </c>
    </row>
    <row r="10" spans="1:9" ht="16.2" thickBot="1" x14ac:dyDescent="0.35">
      <c r="A10" s="112">
        <v>7</v>
      </c>
      <c r="B10" s="33" t="s">
        <v>421</v>
      </c>
      <c r="C10" s="33" t="s">
        <v>37</v>
      </c>
      <c r="D10" s="33">
        <v>600</v>
      </c>
      <c r="E10" s="85">
        <v>0</v>
      </c>
      <c r="F10" s="86">
        <f t="shared" si="0"/>
        <v>0</v>
      </c>
      <c r="G10" s="87"/>
      <c r="H10" s="86">
        <f t="shared" si="1"/>
        <v>0</v>
      </c>
      <c r="I10" s="86">
        <f t="shared" si="2"/>
        <v>0</v>
      </c>
    </row>
    <row r="11" spans="1:9" ht="16.2" thickBot="1" x14ac:dyDescent="0.35">
      <c r="A11" s="112">
        <v>8</v>
      </c>
      <c r="B11" s="33" t="s">
        <v>422</v>
      </c>
      <c r="C11" s="33" t="s">
        <v>37</v>
      </c>
      <c r="D11" s="33">
        <v>600</v>
      </c>
      <c r="E11" s="85">
        <v>0</v>
      </c>
      <c r="F11" s="86">
        <f t="shared" si="0"/>
        <v>0</v>
      </c>
      <c r="G11" s="87"/>
      <c r="H11" s="86">
        <f t="shared" si="1"/>
        <v>0</v>
      </c>
      <c r="I11" s="86">
        <f t="shared" si="2"/>
        <v>0</v>
      </c>
    </row>
    <row r="12" spans="1:9" ht="16.2" thickBot="1" x14ac:dyDescent="0.35">
      <c r="A12" s="112">
        <v>9</v>
      </c>
      <c r="B12" s="33" t="s">
        <v>423</v>
      </c>
      <c r="C12" s="33" t="s">
        <v>37</v>
      </c>
      <c r="D12" s="33">
        <v>50</v>
      </c>
      <c r="E12" s="85">
        <v>0</v>
      </c>
      <c r="F12" s="86">
        <f t="shared" si="0"/>
        <v>0</v>
      </c>
      <c r="G12" s="87"/>
      <c r="H12" s="86">
        <f t="shared" si="1"/>
        <v>0</v>
      </c>
      <c r="I12" s="86">
        <f t="shared" si="2"/>
        <v>0</v>
      </c>
    </row>
    <row r="13" spans="1:9" ht="16.2" thickBot="1" x14ac:dyDescent="0.35">
      <c r="A13" s="112">
        <v>10</v>
      </c>
      <c r="B13" s="33" t="s">
        <v>200</v>
      </c>
      <c r="C13" s="33" t="s">
        <v>37</v>
      </c>
      <c r="D13" s="33">
        <v>50</v>
      </c>
      <c r="E13" s="85">
        <v>0</v>
      </c>
      <c r="F13" s="86">
        <f t="shared" si="0"/>
        <v>0</v>
      </c>
      <c r="G13" s="87"/>
      <c r="H13" s="86">
        <f t="shared" si="1"/>
        <v>0</v>
      </c>
      <c r="I13" s="86">
        <f t="shared" si="2"/>
        <v>0</v>
      </c>
    </row>
    <row r="14" spans="1:9" ht="16.2" thickBot="1" x14ac:dyDescent="0.35">
      <c r="A14" s="112">
        <v>11</v>
      </c>
      <c r="B14" s="33" t="s">
        <v>424</v>
      </c>
      <c r="C14" s="33" t="s">
        <v>37</v>
      </c>
      <c r="D14" s="33">
        <v>100</v>
      </c>
      <c r="E14" s="85">
        <v>0</v>
      </c>
      <c r="F14" s="86">
        <f t="shared" si="0"/>
        <v>0</v>
      </c>
      <c r="G14" s="87"/>
      <c r="H14" s="86">
        <f t="shared" si="1"/>
        <v>0</v>
      </c>
      <c r="I14" s="86">
        <f t="shared" si="2"/>
        <v>0</v>
      </c>
    </row>
    <row r="15" spans="1:9" ht="16.2" thickBot="1" x14ac:dyDescent="0.35">
      <c r="A15" s="112">
        <v>12</v>
      </c>
      <c r="B15" s="33" t="s">
        <v>425</v>
      </c>
      <c r="C15" s="33" t="s">
        <v>37</v>
      </c>
      <c r="D15" s="33">
        <v>100</v>
      </c>
      <c r="E15" s="85">
        <v>0</v>
      </c>
      <c r="F15" s="86">
        <f t="shared" si="0"/>
        <v>0</v>
      </c>
      <c r="G15" s="87"/>
      <c r="H15" s="86">
        <f t="shared" si="1"/>
        <v>0</v>
      </c>
      <c r="I15" s="86">
        <f t="shared" si="2"/>
        <v>0</v>
      </c>
    </row>
    <row r="16" spans="1:9" ht="31.8" thickBot="1" x14ac:dyDescent="0.35">
      <c r="A16" s="112">
        <v>13</v>
      </c>
      <c r="B16" s="109" t="s">
        <v>426</v>
      </c>
      <c r="C16" s="33" t="s">
        <v>37</v>
      </c>
      <c r="D16" s="33">
        <v>50</v>
      </c>
      <c r="E16" s="85">
        <v>0</v>
      </c>
      <c r="F16" s="86">
        <f t="shared" si="0"/>
        <v>0</v>
      </c>
      <c r="G16" s="87"/>
      <c r="H16" s="86">
        <f t="shared" si="1"/>
        <v>0</v>
      </c>
      <c r="I16" s="86">
        <f t="shared" si="2"/>
        <v>0</v>
      </c>
    </row>
    <row r="17" spans="1:9" ht="16.2" thickBot="1" x14ac:dyDescent="0.35">
      <c r="A17" s="112">
        <v>14</v>
      </c>
      <c r="B17" s="33" t="s">
        <v>427</v>
      </c>
      <c r="C17" s="33" t="s">
        <v>37</v>
      </c>
      <c r="D17" s="33">
        <v>500</v>
      </c>
      <c r="E17" s="85">
        <v>0</v>
      </c>
      <c r="F17" s="86">
        <f t="shared" si="0"/>
        <v>0</v>
      </c>
      <c r="G17" s="87"/>
      <c r="H17" s="86">
        <f t="shared" si="1"/>
        <v>0</v>
      </c>
      <c r="I17" s="86">
        <f t="shared" si="2"/>
        <v>0</v>
      </c>
    </row>
    <row r="18" spans="1:9" ht="16.2" thickBot="1" x14ac:dyDescent="0.35">
      <c r="A18" s="112">
        <v>15</v>
      </c>
      <c r="B18" s="33" t="s">
        <v>428</v>
      </c>
      <c r="C18" s="33" t="s">
        <v>37</v>
      </c>
      <c r="D18" s="33">
        <v>1800</v>
      </c>
      <c r="E18" s="85">
        <v>0</v>
      </c>
      <c r="F18" s="86">
        <f t="shared" si="0"/>
        <v>0</v>
      </c>
      <c r="G18" s="87"/>
      <c r="H18" s="86">
        <f t="shared" si="1"/>
        <v>0</v>
      </c>
      <c r="I18" s="86">
        <f t="shared" si="2"/>
        <v>0</v>
      </c>
    </row>
    <row r="19" spans="1:9" ht="16.2" thickBot="1" x14ac:dyDescent="0.35">
      <c r="A19" s="112"/>
      <c r="B19" s="36" t="s">
        <v>429</v>
      </c>
      <c r="C19" s="33"/>
      <c r="D19" s="33"/>
      <c r="E19" s="89"/>
      <c r="F19" s="89">
        <f>SUM(F4:F18)</f>
        <v>0</v>
      </c>
      <c r="G19" s="110"/>
      <c r="H19" s="33"/>
      <c r="I19" s="89">
        <f>SUM(I4:I18)</f>
        <v>0</v>
      </c>
    </row>
    <row r="20" spans="1:9" x14ac:dyDescent="0.3">
      <c r="D20" s="91"/>
      <c r="E20" s="91"/>
      <c r="G20" s="91"/>
      <c r="H20" s="91"/>
    </row>
  </sheetData>
  <mergeCells count="2">
    <mergeCell ref="A1:I1"/>
    <mergeCell ref="A2:I2"/>
  </mergeCells>
  <dataValidations count="2">
    <dataValidation type="list" allowBlank="1" showInputMessage="1" showErrorMessage="1" sqref="G4:G18">
      <formula1>$J$3:$J$7</formula1>
    </dataValidation>
    <dataValidation type="list" allowBlank="1" showInputMessage="1" showErrorMessage="1" sqref="G19">
      <formula1>$L$4:$L$6</formula1>
    </dataValidation>
  </dataValidations>
  <pageMargins left="0.70866141732283472" right="0.70866141732283472" top="0.74803149606299213" bottom="0.74803149606299213" header="0.31496062992125984" footer="0.31496062992125984"/>
  <pageSetup paperSize="9" scale="87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view="pageBreakPreview" zoomScale="60" zoomScaleNormal="100" workbookViewId="0">
      <selection sqref="A1:K1"/>
    </sheetView>
  </sheetViews>
  <sheetFormatPr defaultRowHeight="14.4" x14ac:dyDescent="0.3"/>
  <cols>
    <col min="1" max="1" width="8.88671875" style="13"/>
    <col min="2" max="2" width="47.5546875" customWidth="1"/>
    <col min="3" max="3" width="8.88671875" hidden="1" customWidth="1"/>
    <col min="4" max="4" width="8.77734375" customWidth="1"/>
    <col min="5" max="5" width="8.88671875" hidden="1" customWidth="1"/>
    <col min="7" max="7" width="18.21875" customWidth="1"/>
    <col min="8" max="8" width="16.21875" customWidth="1"/>
    <col min="9" max="9" width="12.88671875" customWidth="1"/>
    <col min="10" max="10" width="20.33203125" customWidth="1"/>
    <col min="11" max="11" width="19.44140625" customWidth="1"/>
  </cols>
  <sheetData>
    <row r="1" spans="1:11" ht="15" thickBot="1" x14ac:dyDescent="0.35">
      <c r="A1" s="118" t="s">
        <v>432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</row>
    <row r="2" spans="1:11" ht="15" thickBot="1" x14ac:dyDescent="0.35">
      <c r="A2" s="121" t="s">
        <v>208</v>
      </c>
      <c r="B2" s="122"/>
      <c r="C2" s="122"/>
      <c r="D2" s="122"/>
      <c r="E2" s="122"/>
      <c r="F2" s="122"/>
      <c r="G2" s="122"/>
      <c r="H2" s="122"/>
      <c r="I2" s="122"/>
      <c r="J2" s="122"/>
      <c r="K2" s="123"/>
    </row>
    <row r="3" spans="1:11" ht="30.6" customHeight="1" x14ac:dyDescent="0.3">
      <c r="A3" s="152" t="s">
        <v>205</v>
      </c>
      <c r="B3" s="148" t="s">
        <v>0</v>
      </c>
      <c r="C3" s="150" t="s">
        <v>1</v>
      </c>
      <c r="D3" s="148"/>
      <c r="E3" s="150" t="s">
        <v>2</v>
      </c>
      <c r="F3" s="148"/>
      <c r="G3" s="142" t="s">
        <v>3</v>
      </c>
      <c r="H3" s="142" t="s">
        <v>4</v>
      </c>
      <c r="I3" s="142" t="s">
        <v>5</v>
      </c>
      <c r="J3" s="142" t="s">
        <v>6</v>
      </c>
      <c r="K3" s="154" t="s">
        <v>206</v>
      </c>
    </row>
    <row r="4" spans="1:11" ht="15" customHeight="1" thickBot="1" x14ac:dyDescent="0.35">
      <c r="A4" s="153"/>
      <c r="B4" s="149"/>
      <c r="C4" s="151"/>
      <c r="D4" s="149"/>
      <c r="E4" s="151"/>
      <c r="F4" s="149"/>
      <c r="G4" s="143"/>
      <c r="H4" s="143"/>
      <c r="I4" s="143"/>
      <c r="J4" s="143"/>
      <c r="K4" s="155"/>
    </row>
    <row r="5" spans="1:11" ht="39" customHeight="1" thickBot="1" x14ac:dyDescent="0.35">
      <c r="A5" s="16">
        <v>1</v>
      </c>
      <c r="B5" s="2" t="s">
        <v>36</v>
      </c>
      <c r="C5" s="144" t="s">
        <v>37</v>
      </c>
      <c r="D5" s="145"/>
      <c r="E5" s="146">
        <v>150</v>
      </c>
      <c r="F5" s="147"/>
      <c r="G5" s="39"/>
      <c r="H5" s="39"/>
      <c r="I5" s="40"/>
      <c r="J5" s="39"/>
      <c r="K5" s="39">
        <f>E5*J5</f>
        <v>0</v>
      </c>
    </row>
    <row r="6" spans="1:11" ht="31.2" customHeight="1" thickBot="1" x14ac:dyDescent="0.35">
      <c r="A6" s="16">
        <v>2</v>
      </c>
      <c r="B6" s="2" t="s">
        <v>38</v>
      </c>
      <c r="C6" s="144" t="s">
        <v>37</v>
      </c>
      <c r="D6" s="145"/>
      <c r="E6" s="146">
        <v>150</v>
      </c>
      <c r="F6" s="147"/>
      <c r="G6" s="39"/>
      <c r="H6" s="39"/>
      <c r="I6" s="40"/>
      <c r="J6" s="39"/>
      <c r="K6" s="39">
        <f t="shared" ref="K6:K69" si="0">E6*J6</f>
        <v>0</v>
      </c>
    </row>
    <row r="7" spans="1:11" ht="33" customHeight="1" thickBot="1" x14ac:dyDescent="0.35">
      <c r="A7" s="16">
        <v>3</v>
      </c>
      <c r="B7" s="2" t="s">
        <v>39</v>
      </c>
      <c r="C7" s="144" t="s">
        <v>37</v>
      </c>
      <c r="D7" s="145"/>
      <c r="E7" s="146">
        <v>30</v>
      </c>
      <c r="F7" s="147"/>
      <c r="G7" s="39"/>
      <c r="H7" s="39"/>
      <c r="I7" s="40"/>
      <c r="J7" s="39"/>
      <c r="K7" s="39">
        <f t="shared" si="0"/>
        <v>0</v>
      </c>
    </row>
    <row r="8" spans="1:11" ht="26.4" customHeight="1" thickBot="1" x14ac:dyDescent="0.35">
      <c r="A8" s="16">
        <v>4</v>
      </c>
      <c r="B8" s="2" t="s">
        <v>40</v>
      </c>
      <c r="C8" s="144" t="s">
        <v>37</v>
      </c>
      <c r="D8" s="145"/>
      <c r="E8" s="146">
        <v>30</v>
      </c>
      <c r="F8" s="147"/>
      <c r="G8" s="39"/>
      <c r="H8" s="39"/>
      <c r="I8" s="40"/>
      <c r="J8" s="39"/>
      <c r="K8" s="39">
        <f t="shared" si="0"/>
        <v>0</v>
      </c>
    </row>
    <row r="9" spans="1:11" ht="16.2" thickBot="1" x14ac:dyDescent="0.35">
      <c r="A9" s="16">
        <v>5</v>
      </c>
      <c r="B9" s="7" t="s">
        <v>41</v>
      </c>
      <c r="C9" s="144" t="s">
        <v>37</v>
      </c>
      <c r="D9" s="145"/>
      <c r="E9" s="146">
        <v>30</v>
      </c>
      <c r="F9" s="147"/>
      <c r="G9" s="41"/>
      <c r="H9" s="41"/>
      <c r="I9" s="42"/>
      <c r="J9" s="41"/>
      <c r="K9" s="39">
        <f t="shared" si="0"/>
        <v>0</v>
      </c>
    </row>
    <row r="10" spans="1:11" ht="18" customHeight="1" thickBot="1" x14ac:dyDescent="0.35">
      <c r="A10" s="16">
        <v>6</v>
      </c>
      <c r="B10" s="27" t="s">
        <v>42</v>
      </c>
      <c r="C10" s="156" t="s">
        <v>37</v>
      </c>
      <c r="D10" s="157"/>
      <c r="E10" s="158">
        <v>30</v>
      </c>
      <c r="F10" s="159"/>
      <c r="G10" s="43"/>
      <c r="H10" s="43"/>
      <c r="I10" s="44"/>
      <c r="J10" s="43"/>
      <c r="K10" s="39">
        <f t="shared" si="0"/>
        <v>0</v>
      </c>
    </row>
    <row r="11" spans="1:11" ht="16.2" thickBot="1" x14ac:dyDescent="0.35">
      <c r="A11" s="16">
        <v>7</v>
      </c>
      <c r="B11" s="20" t="s">
        <v>43</v>
      </c>
      <c r="C11" s="160" t="s">
        <v>37</v>
      </c>
      <c r="D11" s="145"/>
      <c r="E11" s="146">
        <v>30</v>
      </c>
      <c r="F11" s="147"/>
      <c r="G11" s="39"/>
      <c r="H11" s="39"/>
      <c r="I11" s="40"/>
      <c r="J11" s="39"/>
      <c r="K11" s="39">
        <f t="shared" si="0"/>
        <v>0</v>
      </c>
    </row>
    <row r="12" spans="1:11" ht="16.2" thickBot="1" x14ac:dyDescent="0.35">
      <c r="A12" s="16">
        <v>8</v>
      </c>
      <c r="B12" s="2" t="s">
        <v>44</v>
      </c>
      <c r="C12" s="144" t="s">
        <v>37</v>
      </c>
      <c r="D12" s="145"/>
      <c r="E12" s="146">
        <v>25</v>
      </c>
      <c r="F12" s="147"/>
      <c r="G12" s="39"/>
      <c r="H12" s="39"/>
      <c r="I12" s="40"/>
      <c r="J12" s="39"/>
      <c r="K12" s="39">
        <f t="shared" si="0"/>
        <v>0</v>
      </c>
    </row>
    <row r="13" spans="1:11" ht="16.2" thickBot="1" x14ac:dyDescent="0.35">
      <c r="A13" s="16">
        <v>9</v>
      </c>
      <c r="B13" s="2" t="s">
        <v>45</v>
      </c>
      <c r="C13" s="144" t="s">
        <v>37</v>
      </c>
      <c r="D13" s="145"/>
      <c r="E13" s="146">
        <v>150</v>
      </c>
      <c r="F13" s="147"/>
      <c r="G13" s="39"/>
      <c r="H13" s="39"/>
      <c r="I13" s="40"/>
      <c r="J13" s="39"/>
      <c r="K13" s="39">
        <f t="shared" si="0"/>
        <v>0</v>
      </c>
    </row>
    <row r="14" spans="1:11" ht="16.2" thickBot="1" x14ac:dyDescent="0.35">
      <c r="A14" s="16">
        <v>10</v>
      </c>
      <c r="B14" s="2" t="s">
        <v>46</v>
      </c>
      <c r="C14" s="144" t="s">
        <v>37</v>
      </c>
      <c r="D14" s="145"/>
      <c r="E14" s="146">
        <v>150</v>
      </c>
      <c r="F14" s="147"/>
      <c r="G14" s="39"/>
      <c r="H14" s="39"/>
      <c r="I14" s="40"/>
      <c r="J14" s="39"/>
      <c r="K14" s="39">
        <f t="shared" si="0"/>
        <v>0</v>
      </c>
    </row>
    <row r="15" spans="1:11" ht="16.2" thickBot="1" x14ac:dyDescent="0.35">
      <c r="A15" s="16">
        <v>11</v>
      </c>
      <c r="B15" s="2" t="s">
        <v>47</v>
      </c>
      <c r="C15" s="144" t="s">
        <v>37</v>
      </c>
      <c r="D15" s="145"/>
      <c r="E15" s="146">
        <v>50</v>
      </c>
      <c r="F15" s="147"/>
      <c r="G15" s="39"/>
      <c r="H15" s="39"/>
      <c r="I15" s="40"/>
      <c r="J15" s="39"/>
      <c r="K15" s="39">
        <f t="shared" si="0"/>
        <v>0</v>
      </c>
    </row>
    <row r="16" spans="1:11" ht="16.2" thickBot="1" x14ac:dyDescent="0.35">
      <c r="A16" s="16">
        <v>12</v>
      </c>
      <c r="B16" s="2" t="s">
        <v>48</v>
      </c>
      <c r="C16" s="144" t="s">
        <v>37</v>
      </c>
      <c r="D16" s="145"/>
      <c r="E16" s="146">
        <v>150</v>
      </c>
      <c r="F16" s="147"/>
      <c r="G16" s="39"/>
      <c r="H16" s="39"/>
      <c r="I16" s="40"/>
      <c r="J16" s="39"/>
      <c r="K16" s="39">
        <f t="shared" si="0"/>
        <v>0</v>
      </c>
    </row>
    <row r="17" spans="1:11" ht="16.2" thickBot="1" x14ac:dyDescent="0.35">
      <c r="A17" s="16">
        <v>13</v>
      </c>
      <c r="B17" s="2" t="s">
        <v>49</v>
      </c>
      <c r="C17" s="144" t="s">
        <v>37</v>
      </c>
      <c r="D17" s="145"/>
      <c r="E17" s="146">
        <v>50</v>
      </c>
      <c r="F17" s="147"/>
      <c r="G17" s="39"/>
      <c r="H17" s="39"/>
      <c r="I17" s="40"/>
      <c r="J17" s="39"/>
      <c r="K17" s="39">
        <f t="shared" si="0"/>
        <v>0</v>
      </c>
    </row>
    <row r="18" spans="1:11" ht="16.2" thickBot="1" x14ac:dyDescent="0.35">
      <c r="A18" s="16">
        <v>14</v>
      </c>
      <c r="B18" s="2" t="s">
        <v>50</v>
      </c>
      <c r="C18" s="144" t="s">
        <v>37</v>
      </c>
      <c r="D18" s="145"/>
      <c r="E18" s="146">
        <v>50</v>
      </c>
      <c r="F18" s="147"/>
      <c r="G18" s="39"/>
      <c r="H18" s="39"/>
      <c r="I18" s="40"/>
      <c r="J18" s="39"/>
      <c r="K18" s="39">
        <f t="shared" si="0"/>
        <v>0</v>
      </c>
    </row>
    <row r="19" spans="1:11" ht="16.2" thickBot="1" x14ac:dyDescent="0.35">
      <c r="A19" s="16">
        <v>15</v>
      </c>
      <c r="B19" s="2" t="s">
        <v>51</v>
      </c>
      <c r="C19" s="144" t="s">
        <v>37</v>
      </c>
      <c r="D19" s="145"/>
      <c r="E19" s="146">
        <v>60</v>
      </c>
      <c r="F19" s="147"/>
      <c r="G19" s="39"/>
      <c r="H19" s="39"/>
      <c r="I19" s="40"/>
      <c r="J19" s="39"/>
      <c r="K19" s="39">
        <f t="shared" si="0"/>
        <v>0</v>
      </c>
    </row>
    <row r="20" spans="1:11" ht="16.2" thickBot="1" x14ac:dyDescent="0.35">
      <c r="A20" s="16">
        <v>16</v>
      </c>
      <c r="B20" s="2" t="s">
        <v>52</v>
      </c>
      <c r="C20" s="144" t="s">
        <v>37</v>
      </c>
      <c r="D20" s="145"/>
      <c r="E20" s="146">
        <v>60</v>
      </c>
      <c r="F20" s="147"/>
      <c r="G20" s="39"/>
      <c r="H20" s="39"/>
      <c r="I20" s="40"/>
      <c r="J20" s="39"/>
      <c r="K20" s="39">
        <f t="shared" si="0"/>
        <v>0</v>
      </c>
    </row>
    <row r="21" spans="1:11" ht="16.2" thickBot="1" x14ac:dyDescent="0.35">
      <c r="A21" s="16">
        <v>17</v>
      </c>
      <c r="B21" s="2" t="s">
        <v>53</v>
      </c>
      <c r="C21" s="144" t="s">
        <v>37</v>
      </c>
      <c r="D21" s="145"/>
      <c r="E21" s="146">
        <v>50</v>
      </c>
      <c r="F21" s="147"/>
      <c r="G21" s="39"/>
      <c r="H21" s="39"/>
      <c r="I21" s="40"/>
      <c r="J21" s="39"/>
      <c r="K21" s="39">
        <f t="shared" si="0"/>
        <v>0</v>
      </c>
    </row>
    <row r="22" spans="1:11" ht="16.2" thickBot="1" x14ac:dyDescent="0.35">
      <c r="A22" s="16">
        <v>18</v>
      </c>
      <c r="B22" s="2" t="s">
        <v>54</v>
      </c>
      <c r="C22" s="144" t="s">
        <v>37</v>
      </c>
      <c r="D22" s="145"/>
      <c r="E22" s="146">
        <v>60</v>
      </c>
      <c r="F22" s="147"/>
      <c r="G22" s="39"/>
      <c r="H22" s="39"/>
      <c r="I22" s="40"/>
      <c r="J22" s="39"/>
      <c r="K22" s="39">
        <f t="shared" si="0"/>
        <v>0</v>
      </c>
    </row>
    <row r="23" spans="1:11" ht="16.2" thickBot="1" x14ac:dyDescent="0.35">
      <c r="A23" s="16">
        <v>19</v>
      </c>
      <c r="B23" s="2" t="s">
        <v>55</v>
      </c>
      <c r="C23" s="144" t="s">
        <v>37</v>
      </c>
      <c r="D23" s="145"/>
      <c r="E23" s="146">
        <v>50</v>
      </c>
      <c r="F23" s="147"/>
      <c r="G23" s="39"/>
      <c r="H23" s="39"/>
      <c r="I23" s="40"/>
      <c r="J23" s="39"/>
      <c r="K23" s="39">
        <f t="shared" si="0"/>
        <v>0</v>
      </c>
    </row>
    <row r="24" spans="1:11" ht="16.2" thickBot="1" x14ac:dyDescent="0.35">
      <c r="A24" s="16">
        <v>20</v>
      </c>
      <c r="B24" s="2" t="s">
        <v>56</v>
      </c>
      <c r="C24" s="144" t="s">
        <v>37</v>
      </c>
      <c r="D24" s="145"/>
      <c r="E24" s="146">
        <v>100</v>
      </c>
      <c r="F24" s="147"/>
      <c r="G24" s="39"/>
      <c r="H24" s="39"/>
      <c r="I24" s="40"/>
      <c r="J24" s="39"/>
      <c r="K24" s="39">
        <f t="shared" si="0"/>
        <v>0</v>
      </c>
    </row>
    <row r="25" spans="1:11" ht="16.2" thickBot="1" x14ac:dyDescent="0.35">
      <c r="A25" s="16">
        <v>21</v>
      </c>
      <c r="B25" s="2" t="s">
        <v>57</v>
      </c>
      <c r="C25" s="144" t="s">
        <v>37</v>
      </c>
      <c r="D25" s="145"/>
      <c r="E25" s="146">
        <v>100</v>
      </c>
      <c r="F25" s="147"/>
      <c r="G25" s="39"/>
      <c r="H25" s="39"/>
      <c r="I25" s="40"/>
      <c r="J25" s="39"/>
      <c r="K25" s="39">
        <f t="shared" si="0"/>
        <v>0</v>
      </c>
    </row>
    <row r="26" spans="1:11" ht="16.2" thickBot="1" x14ac:dyDescent="0.35">
      <c r="A26" s="16">
        <v>22</v>
      </c>
      <c r="B26" s="2" t="s">
        <v>58</v>
      </c>
      <c r="C26" s="144" t="s">
        <v>37</v>
      </c>
      <c r="D26" s="145"/>
      <c r="E26" s="146">
        <v>50</v>
      </c>
      <c r="F26" s="147"/>
      <c r="G26" s="39"/>
      <c r="H26" s="39"/>
      <c r="I26" s="40"/>
      <c r="J26" s="39"/>
      <c r="K26" s="39">
        <f t="shared" si="0"/>
        <v>0</v>
      </c>
    </row>
    <row r="27" spans="1:11" ht="16.2" thickBot="1" x14ac:dyDescent="0.35">
      <c r="A27" s="16">
        <v>23</v>
      </c>
      <c r="B27" s="2" t="s">
        <v>59</v>
      </c>
      <c r="C27" s="144" t="s">
        <v>37</v>
      </c>
      <c r="D27" s="145"/>
      <c r="E27" s="146">
        <v>50</v>
      </c>
      <c r="F27" s="147"/>
      <c r="G27" s="39"/>
      <c r="H27" s="39"/>
      <c r="I27" s="40"/>
      <c r="J27" s="39"/>
      <c r="K27" s="39">
        <f t="shared" si="0"/>
        <v>0</v>
      </c>
    </row>
    <row r="28" spans="1:11" ht="16.2" thickBot="1" x14ac:dyDescent="0.35">
      <c r="A28" s="16">
        <v>24</v>
      </c>
      <c r="B28" s="2" t="s">
        <v>60</v>
      </c>
      <c r="C28" s="144" t="s">
        <v>37</v>
      </c>
      <c r="D28" s="145"/>
      <c r="E28" s="146">
        <v>150</v>
      </c>
      <c r="F28" s="147"/>
      <c r="G28" s="39"/>
      <c r="H28" s="39"/>
      <c r="I28" s="40"/>
      <c r="J28" s="39"/>
      <c r="K28" s="39">
        <f t="shared" si="0"/>
        <v>0</v>
      </c>
    </row>
    <row r="29" spans="1:11" ht="16.2" thickBot="1" x14ac:dyDescent="0.35">
      <c r="A29" s="16">
        <v>25</v>
      </c>
      <c r="B29" s="2" t="s">
        <v>61</v>
      </c>
      <c r="C29" s="144" t="s">
        <v>37</v>
      </c>
      <c r="D29" s="145"/>
      <c r="E29" s="146">
        <v>50</v>
      </c>
      <c r="F29" s="147"/>
      <c r="G29" s="39"/>
      <c r="H29" s="39"/>
      <c r="I29" s="40"/>
      <c r="J29" s="39"/>
      <c r="K29" s="39">
        <f t="shared" si="0"/>
        <v>0</v>
      </c>
    </row>
    <row r="30" spans="1:11" ht="16.2" thickBot="1" x14ac:dyDescent="0.35">
      <c r="A30" s="16">
        <v>26</v>
      </c>
      <c r="B30" s="2" t="s">
        <v>62</v>
      </c>
      <c r="C30" s="144" t="s">
        <v>37</v>
      </c>
      <c r="D30" s="145"/>
      <c r="E30" s="146">
        <v>50</v>
      </c>
      <c r="F30" s="147"/>
      <c r="G30" s="39"/>
      <c r="H30" s="39"/>
      <c r="I30" s="40"/>
      <c r="J30" s="39"/>
      <c r="K30" s="39">
        <f t="shared" si="0"/>
        <v>0</v>
      </c>
    </row>
    <row r="31" spans="1:11" ht="16.2" thickBot="1" x14ac:dyDescent="0.35">
      <c r="A31" s="16">
        <v>27</v>
      </c>
      <c r="B31" s="2" t="s">
        <v>63</v>
      </c>
      <c r="C31" s="144" t="s">
        <v>37</v>
      </c>
      <c r="D31" s="145"/>
      <c r="E31" s="146">
        <v>100</v>
      </c>
      <c r="F31" s="147"/>
      <c r="G31" s="39"/>
      <c r="H31" s="39"/>
      <c r="I31" s="40"/>
      <c r="J31" s="39"/>
      <c r="K31" s="39">
        <f t="shared" si="0"/>
        <v>0</v>
      </c>
    </row>
    <row r="32" spans="1:11" ht="16.2" thickBot="1" x14ac:dyDescent="0.35">
      <c r="A32" s="16">
        <v>28</v>
      </c>
      <c r="B32" s="2" t="s">
        <v>64</v>
      </c>
      <c r="C32" s="144" t="s">
        <v>37</v>
      </c>
      <c r="D32" s="145"/>
      <c r="E32" s="146">
        <v>100</v>
      </c>
      <c r="F32" s="147"/>
      <c r="G32" s="39"/>
      <c r="H32" s="39"/>
      <c r="I32" s="40"/>
      <c r="J32" s="39"/>
      <c r="K32" s="39">
        <f t="shared" si="0"/>
        <v>0</v>
      </c>
    </row>
    <row r="33" spans="1:11" ht="16.2" thickBot="1" x14ac:dyDescent="0.35">
      <c r="A33" s="16">
        <v>29</v>
      </c>
      <c r="B33" s="2" t="s">
        <v>65</v>
      </c>
      <c r="C33" s="144" t="s">
        <v>37</v>
      </c>
      <c r="D33" s="145"/>
      <c r="E33" s="146">
        <v>50</v>
      </c>
      <c r="F33" s="147"/>
      <c r="G33" s="39"/>
      <c r="H33" s="39"/>
      <c r="I33" s="40"/>
      <c r="J33" s="39"/>
      <c r="K33" s="39">
        <f t="shared" si="0"/>
        <v>0</v>
      </c>
    </row>
    <row r="34" spans="1:11" ht="16.2" thickBot="1" x14ac:dyDescent="0.35">
      <c r="A34" s="16">
        <v>30</v>
      </c>
      <c r="B34" s="2" t="s">
        <v>66</v>
      </c>
      <c r="C34" s="144" t="s">
        <v>37</v>
      </c>
      <c r="D34" s="145"/>
      <c r="E34" s="146">
        <v>100</v>
      </c>
      <c r="F34" s="147"/>
      <c r="G34" s="39"/>
      <c r="H34" s="39"/>
      <c r="I34" s="40"/>
      <c r="J34" s="39"/>
      <c r="K34" s="39">
        <f t="shared" si="0"/>
        <v>0</v>
      </c>
    </row>
    <row r="35" spans="1:11" ht="16.2" thickBot="1" x14ac:dyDescent="0.35">
      <c r="A35" s="16">
        <v>31</v>
      </c>
      <c r="B35" s="2" t="s">
        <v>67</v>
      </c>
      <c r="C35" s="144" t="s">
        <v>37</v>
      </c>
      <c r="D35" s="145"/>
      <c r="E35" s="146">
        <v>50</v>
      </c>
      <c r="F35" s="147"/>
      <c r="G35" s="39"/>
      <c r="H35" s="39"/>
      <c r="I35" s="40"/>
      <c r="J35" s="39"/>
      <c r="K35" s="39">
        <f t="shared" si="0"/>
        <v>0</v>
      </c>
    </row>
    <row r="36" spans="1:11" ht="16.2" thickBot="1" x14ac:dyDescent="0.35">
      <c r="A36" s="16">
        <v>32</v>
      </c>
      <c r="B36" s="2" t="s">
        <v>68</v>
      </c>
      <c r="C36" s="144" t="s">
        <v>37</v>
      </c>
      <c r="D36" s="145"/>
      <c r="E36" s="146">
        <v>20</v>
      </c>
      <c r="F36" s="147"/>
      <c r="G36" s="39"/>
      <c r="H36" s="39"/>
      <c r="I36" s="40"/>
      <c r="J36" s="39"/>
      <c r="K36" s="39">
        <f t="shared" si="0"/>
        <v>0</v>
      </c>
    </row>
    <row r="37" spans="1:11" ht="16.2" thickBot="1" x14ac:dyDescent="0.35">
      <c r="A37" s="16">
        <v>33</v>
      </c>
      <c r="B37" s="2" t="s">
        <v>69</v>
      </c>
      <c r="C37" s="144" t="s">
        <v>37</v>
      </c>
      <c r="D37" s="145"/>
      <c r="E37" s="146">
        <v>70</v>
      </c>
      <c r="F37" s="147"/>
      <c r="G37" s="39"/>
      <c r="H37" s="39"/>
      <c r="I37" s="40"/>
      <c r="J37" s="39"/>
      <c r="K37" s="39">
        <f t="shared" si="0"/>
        <v>0</v>
      </c>
    </row>
    <row r="38" spans="1:11" ht="16.2" thickBot="1" x14ac:dyDescent="0.35">
      <c r="A38" s="16">
        <v>34</v>
      </c>
      <c r="B38" s="2" t="s">
        <v>70</v>
      </c>
      <c r="C38" s="144" t="s">
        <v>37</v>
      </c>
      <c r="D38" s="145"/>
      <c r="E38" s="146">
        <v>50</v>
      </c>
      <c r="F38" s="147"/>
      <c r="G38" s="39"/>
      <c r="H38" s="39"/>
      <c r="I38" s="40"/>
      <c r="J38" s="39"/>
      <c r="K38" s="39">
        <f t="shared" si="0"/>
        <v>0</v>
      </c>
    </row>
    <row r="39" spans="1:11" ht="16.2" thickBot="1" x14ac:dyDescent="0.35">
      <c r="A39" s="16">
        <v>35</v>
      </c>
      <c r="B39" s="2" t="s">
        <v>71</v>
      </c>
      <c r="C39" s="144" t="s">
        <v>37</v>
      </c>
      <c r="D39" s="145"/>
      <c r="E39" s="146">
        <v>150</v>
      </c>
      <c r="F39" s="147"/>
      <c r="G39" s="39"/>
      <c r="H39" s="39"/>
      <c r="I39" s="40"/>
      <c r="J39" s="39"/>
      <c r="K39" s="39">
        <f t="shared" si="0"/>
        <v>0</v>
      </c>
    </row>
    <row r="40" spans="1:11" ht="16.2" thickBot="1" x14ac:dyDescent="0.35">
      <c r="A40" s="16">
        <v>36</v>
      </c>
      <c r="B40" s="2" t="s">
        <v>72</v>
      </c>
      <c r="C40" s="144" t="s">
        <v>37</v>
      </c>
      <c r="D40" s="145"/>
      <c r="E40" s="146">
        <v>30</v>
      </c>
      <c r="F40" s="147"/>
      <c r="G40" s="39"/>
      <c r="H40" s="39"/>
      <c r="I40" s="40"/>
      <c r="J40" s="39"/>
      <c r="K40" s="39">
        <f t="shared" si="0"/>
        <v>0</v>
      </c>
    </row>
    <row r="41" spans="1:11" ht="16.2" thickBot="1" x14ac:dyDescent="0.35">
      <c r="A41" s="16">
        <v>37</v>
      </c>
      <c r="B41" s="2" t="s">
        <v>73</v>
      </c>
      <c r="C41" s="144" t="s">
        <v>37</v>
      </c>
      <c r="D41" s="145"/>
      <c r="E41" s="146">
        <v>40</v>
      </c>
      <c r="F41" s="147"/>
      <c r="G41" s="39"/>
      <c r="H41" s="39"/>
      <c r="I41" s="40"/>
      <c r="J41" s="39"/>
      <c r="K41" s="39">
        <f t="shared" si="0"/>
        <v>0</v>
      </c>
    </row>
    <row r="42" spans="1:11" ht="16.2" thickBot="1" x14ac:dyDescent="0.35">
      <c r="A42" s="16">
        <v>38</v>
      </c>
      <c r="B42" s="2" t="s">
        <v>74</v>
      </c>
      <c r="C42" s="144" t="s">
        <v>10</v>
      </c>
      <c r="D42" s="145"/>
      <c r="E42" s="146">
        <v>40</v>
      </c>
      <c r="F42" s="147"/>
      <c r="G42" s="39"/>
      <c r="H42" s="39"/>
      <c r="I42" s="40"/>
      <c r="J42" s="39"/>
      <c r="K42" s="39">
        <f t="shared" si="0"/>
        <v>0</v>
      </c>
    </row>
    <row r="43" spans="1:11" ht="16.2" thickBot="1" x14ac:dyDescent="0.35">
      <c r="A43" s="16">
        <v>39</v>
      </c>
      <c r="B43" s="2" t="s">
        <v>75</v>
      </c>
      <c r="C43" s="144" t="s">
        <v>10</v>
      </c>
      <c r="D43" s="145"/>
      <c r="E43" s="146">
        <v>150</v>
      </c>
      <c r="F43" s="147"/>
      <c r="G43" s="39"/>
      <c r="H43" s="39"/>
      <c r="I43" s="40"/>
      <c r="J43" s="39"/>
      <c r="K43" s="39">
        <f t="shared" si="0"/>
        <v>0</v>
      </c>
    </row>
    <row r="44" spans="1:11" ht="16.2" thickBot="1" x14ac:dyDescent="0.35">
      <c r="A44" s="16">
        <v>40</v>
      </c>
      <c r="B44" s="2" t="s">
        <v>76</v>
      </c>
      <c r="C44" s="144" t="s">
        <v>10</v>
      </c>
      <c r="D44" s="145"/>
      <c r="E44" s="146">
        <v>20</v>
      </c>
      <c r="F44" s="147"/>
      <c r="G44" s="39"/>
      <c r="H44" s="39"/>
      <c r="I44" s="40"/>
      <c r="J44" s="39"/>
      <c r="K44" s="39">
        <f t="shared" si="0"/>
        <v>0</v>
      </c>
    </row>
    <row r="45" spans="1:11" ht="16.2" thickBot="1" x14ac:dyDescent="0.35">
      <c r="A45" s="16">
        <v>41</v>
      </c>
      <c r="B45" s="2" t="s">
        <v>77</v>
      </c>
      <c r="C45" s="144" t="s">
        <v>10</v>
      </c>
      <c r="D45" s="145"/>
      <c r="E45" s="146">
        <v>250</v>
      </c>
      <c r="F45" s="147"/>
      <c r="G45" s="39"/>
      <c r="H45" s="39"/>
      <c r="I45" s="40"/>
      <c r="J45" s="39"/>
      <c r="K45" s="39">
        <f t="shared" si="0"/>
        <v>0</v>
      </c>
    </row>
    <row r="46" spans="1:11" ht="16.2" thickBot="1" x14ac:dyDescent="0.35">
      <c r="A46" s="16">
        <v>42</v>
      </c>
      <c r="B46" s="2" t="s">
        <v>78</v>
      </c>
      <c r="C46" s="144" t="s">
        <v>79</v>
      </c>
      <c r="D46" s="145"/>
      <c r="E46" s="146">
        <v>200</v>
      </c>
      <c r="F46" s="147"/>
      <c r="G46" s="39"/>
      <c r="H46" s="39"/>
      <c r="I46" s="40"/>
      <c r="J46" s="39"/>
      <c r="K46" s="39">
        <f t="shared" si="0"/>
        <v>0</v>
      </c>
    </row>
    <row r="47" spans="1:11" ht="16.2" thickBot="1" x14ac:dyDescent="0.35">
      <c r="A47" s="16">
        <v>43</v>
      </c>
      <c r="B47" s="2" t="s">
        <v>80</v>
      </c>
      <c r="C47" s="144" t="s">
        <v>10</v>
      </c>
      <c r="D47" s="145"/>
      <c r="E47" s="146">
        <v>400</v>
      </c>
      <c r="F47" s="147"/>
      <c r="G47" s="39"/>
      <c r="H47" s="39"/>
      <c r="I47" s="40"/>
      <c r="J47" s="39"/>
      <c r="K47" s="39">
        <f t="shared" si="0"/>
        <v>0</v>
      </c>
    </row>
    <row r="48" spans="1:11" ht="16.2" thickBot="1" x14ac:dyDescent="0.35">
      <c r="A48" s="16">
        <v>44</v>
      </c>
      <c r="B48" s="2" t="s">
        <v>81</v>
      </c>
      <c r="C48" s="144" t="s">
        <v>10</v>
      </c>
      <c r="D48" s="145"/>
      <c r="E48" s="146">
        <v>10</v>
      </c>
      <c r="F48" s="147"/>
      <c r="G48" s="39"/>
      <c r="H48" s="39"/>
      <c r="I48" s="40"/>
      <c r="J48" s="39"/>
      <c r="K48" s="39">
        <f t="shared" si="0"/>
        <v>0</v>
      </c>
    </row>
    <row r="49" spans="1:11" ht="16.2" thickBot="1" x14ac:dyDescent="0.35">
      <c r="A49" s="16">
        <v>45</v>
      </c>
      <c r="B49" s="2" t="s">
        <v>82</v>
      </c>
      <c r="C49" s="144" t="s">
        <v>37</v>
      </c>
      <c r="D49" s="145"/>
      <c r="E49" s="146">
        <v>50</v>
      </c>
      <c r="F49" s="147"/>
      <c r="G49" s="39"/>
      <c r="H49" s="39"/>
      <c r="I49" s="40"/>
      <c r="J49" s="39"/>
      <c r="K49" s="39">
        <f t="shared" si="0"/>
        <v>0</v>
      </c>
    </row>
    <row r="50" spans="1:11" ht="16.2" thickBot="1" x14ac:dyDescent="0.35">
      <c r="A50" s="16">
        <v>46</v>
      </c>
      <c r="B50" s="2" t="s">
        <v>83</v>
      </c>
      <c r="C50" s="144" t="s">
        <v>37</v>
      </c>
      <c r="D50" s="145"/>
      <c r="E50" s="146">
        <v>100</v>
      </c>
      <c r="F50" s="147"/>
      <c r="G50" s="39"/>
      <c r="H50" s="39"/>
      <c r="I50" s="40"/>
      <c r="J50" s="39"/>
      <c r="K50" s="39">
        <f t="shared" si="0"/>
        <v>0</v>
      </c>
    </row>
    <row r="51" spans="1:11" ht="16.2" thickBot="1" x14ac:dyDescent="0.35">
      <c r="A51" s="16">
        <v>47</v>
      </c>
      <c r="B51" s="2" t="s">
        <v>84</v>
      </c>
      <c r="C51" s="144" t="s">
        <v>37</v>
      </c>
      <c r="D51" s="145"/>
      <c r="E51" s="146">
        <v>50</v>
      </c>
      <c r="F51" s="147"/>
      <c r="G51" s="39"/>
      <c r="H51" s="39"/>
      <c r="I51" s="40"/>
      <c r="J51" s="39"/>
      <c r="K51" s="39">
        <f t="shared" si="0"/>
        <v>0</v>
      </c>
    </row>
    <row r="52" spans="1:11" ht="16.2" thickBot="1" x14ac:dyDescent="0.35">
      <c r="A52" s="16">
        <v>48</v>
      </c>
      <c r="B52" s="2" t="s">
        <v>85</v>
      </c>
      <c r="C52" s="144" t="s">
        <v>86</v>
      </c>
      <c r="D52" s="145"/>
      <c r="E52" s="146">
        <v>50</v>
      </c>
      <c r="F52" s="147"/>
      <c r="G52" s="39"/>
      <c r="H52" s="39"/>
      <c r="I52" s="40"/>
      <c r="J52" s="39"/>
      <c r="K52" s="39">
        <f t="shared" si="0"/>
        <v>0</v>
      </c>
    </row>
    <row r="53" spans="1:11" ht="16.2" thickBot="1" x14ac:dyDescent="0.35">
      <c r="A53" s="16">
        <v>49</v>
      </c>
      <c r="B53" s="2" t="s">
        <v>87</v>
      </c>
      <c r="C53" s="144" t="s">
        <v>37</v>
      </c>
      <c r="D53" s="145"/>
      <c r="E53" s="146">
        <v>20</v>
      </c>
      <c r="F53" s="147"/>
      <c r="G53" s="39"/>
      <c r="H53" s="39"/>
      <c r="I53" s="40"/>
      <c r="J53" s="39"/>
      <c r="K53" s="39">
        <f t="shared" si="0"/>
        <v>0</v>
      </c>
    </row>
    <row r="54" spans="1:11" ht="16.2" thickBot="1" x14ac:dyDescent="0.35">
      <c r="A54" s="16">
        <v>50</v>
      </c>
      <c r="B54" s="2" t="s">
        <v>88</v>
      </c>
      <c r="C54" s="144" t="s">
        <v>37</v>
      </c>
      <c r="D54" s="145"/>
      <c r="E54" s="146">
        <v>10</v>
      </c>
      <c r="F54" s="147"/>
      <c r="G54" s="39"/>
      <c r="H54" s="39"/>
      <c r="I54" s="40"/>
      <c r="J54" s="39"/>
      <c r="K54" s="39">
        <f t="shared" si="0"/>
        <v>0</v>
      </c>
    </row>
    <row r="55" spans="1:11" ht="16.2" thickBot="1" x14ac:dyDescent="0.35">
      <c r="A55" s="16">
        <v>51</v>
      </c>
      <c r="B55" s="2" t="s">
        <v>89</v>
      </c>
      <c r="C55" s="144" t="s">
        <v>37</v>
      </c>
      <c r="D55" s="145"/>
      <c r="E55" s="146">
        <v>200</v>
      </c>
      <c r="F55" s="147"/>
      <c r="G55" s="39"/>
      <c r="H55" s="39"/>
      <c r="I55" s="40"/>
      <c r="J55" s="39"/>
      <c r="K55" s="39">
        <f t="shared" si="0"/>
        <v>0</v>
      </c>
    </row>
    <row r="56" spans="1:11" ht="16.2" thickBot="1" x14ac:dyDescent="0.35">
      <c r="A56" s="16">
        <v>52</v>
      </c>
      <c r="B56" s="2" t="s">
        <v>90</v>
      </c>
      <c r="C56" s="144" t="s">
        <v>37</v>
      </c>
      <c r="D56" s="145"/>
      <c r="E56" s="146">
        <v>200</v>
      </c>
      <c r="F56" s="147"/>
      <c r="G56" s="39"/>
      <c r="H56" s="39"/>
      <c r="I56" s="40"/>
      <c r="J56" s="39"/>
      <c r="K56" s="39">
        <f t="shared" si="0"/>
        <v>0</v>
      </c>
    </row>
    <row r="57" spans="1:11" ht="16.2" thickBot="1" x14ac:dyDescent="0.35">
      <c r="A57" s="16">
        <v>53</v>
      </c>
      <c r="B57" s="2" t="s">
        <v>91</v>
      </c>
      <c r="C57" s="144" t="s">
        <v>37</v>
      </c>
      <c r="D57" s="145"/>
      <c r="E57" s="146">
        <v>500</v>
      </c>
      <c r="F57" s="147"/>
      <c r="G57" s="39"/>
      <c r="H57" s="39"/>
      <c r="I57" s="40"/>
      <c r="J57" s="39"/>
      <c r="K57" s="39">
        <f t="shared" si="0"/>
        <v>0</v>
      </c>
    </row>
    <row r="58" spans="1:11" ht="16.2" thickBot="1" x14ac:dyDescent="0.35">
      <c r="A58" s="16">
        <v>54</v>
      </c>
      <c r="B58" s="2" t="s">
        <v>92</v>
      </c>
      <c r="C58" s="144" t="s">
        <v>37</v>
      </c>
      <c r="D58" s="145"/>
      <c r="E58" s="146">
        <v>1200</v>
      </c>
      <c r="F58" s="147"/>
      <c r="G58" s="39"/>
      <c r="H58" s="39"/>
      <c r="I58" s="40"/>
      <c r="J58" s="39"/>
      <c r="K58" s="39">
        <f t="shared" si="0"/>
        <v>0</v>
      </c>
    </row>
    <row r="59" spans="1:11" ht="16.2" thickBot="1" x14ac:dyDescent="0.35">
      <c r="A59" s="16">
        <v>55</v>
      </c>
      <c r="B59" s="2" t="s">
        <v>93</v>
      </c>
      <c r="C59" s="144" t="s">
        <v>37</v>
      </c>
      <c r="D59" s="145"/>
      <c r="E59" s="146" t="s">
        <v>94</v>
      </c>
      <c r="F59" s="147"/>
      <c r="G59" s="39"/>
      <c r="H59" s="39"/>
      <c r="I59" s="40"/>
      <c r="J59" s="39"/>
      <c r="K59" s="39" t="e">
        <f>E59*J59</f>
        <v>#VALUE!</v>
      </c>
    </row>
    <row r="60" spans="1:11" ht="16.2" thickBot="1" x14ac:dyDescent="0.35">
      <c r="A60" s="16">
        <v>56</v>
      </c>
      <c r="B60" s="2" t="s">
        <v>95</v>
      </c>
      <c r="C60" s="144" t="s">
        <v>10</v>
      </c>
      <c r="D60" s="145"/>
      <c r="E60" s="146">
        <v>100</v>
      </c>
      <c r="F60" s="147"/>
      <c r="G60" s="39"/>
      <c r="H60" s="39"/>
      <c r="I60" s="40"/>
      <c r="J60" s="39"/>
      <c r="K60" s="39">
        <f t="shared" si="0"/>
        <v>0</v>
      </c>
    </row>
    <row r="61" spans="1:11" ht="16.2" thickBot="1" x14ac:dyDescent="0.35">
      <c r="A61" s="16">
        <v>57</v>
      </c>
      <c r="B61" s="2" t="s">
        <v>96</v>
      </c>
      <c r="C61" s="144" t="s">
        <v>10</v>
      </c>
      <c r="D61" s="145"/>
      <c r="E61" s="146">
        <v>100</v>
      </c>
      <c r="F61" s="147"/>
      <c r="G61" s="39"/>
      <c r="H61" s="39"/>
      <c r="I61" s="40"/>
      <c r="J61" s="39"/>
      <c r="K61" s="39">
        <f t="shared" si="0"/>
        <v>0</v>
      </c>
    </row>
    <row r="62" spans="1:11" ht="16.2" thickBot="1" x14ac:dyDescent="0.35">
      <c r="A62" s="16">
        <v>58</v>
      </c>
      <c r="B62" s="2" t="s">
        <v>97</v>
      </c>
      <c r="C62" s="144" t="s">
        <v>37</v>
      </c>
      <c r="D62" s="145"/>
      <c r="E62" s="146">
        <v>3000</v>
      </c>
      <c r="F62" s="147"/>
      <c r="G62" s="39"/>
      <c r="H62" s="39"/>
      <c r="I62" s="40"/>
      <c r="J62" s="39"/>
      <c r="K62" s="39">
        <f t="shared" si="0"/>
        <v>0</v>
      </c>
    </row>
    <row r="63" spans="1:11" ht="16.2" thickBot="1" x14ac:dyDescent="0.35">
      <c r="A63" s="16">
        <v>59</v>
      </c>
      <c r="B63" s="2" t="s">
        <v>98</v>
      </c>
      <c r="C63" s="144" t="s">
        <v>37</v>
      </c>
      <c r="D63" s="145"/>
      <c r="E63" s="146">
        <v>100</v>
      </c>
      <c r="F63" s="147"/>
      <c r="G63" s="39"/>
      <c r="H63" s="39"/>
      <c r="I63" s="40"/>
      <c r="J63" s="39"/>
      <c r="K63" s="39">
        <f t="shared" si="0"/>
        <v>0</v>
      </c>
    </row>
    <row r="64" spans="1:11" ht="16.2" thickBot="1" x14ac:dyDescent="0.35">
      <c r="A64" s="16">
        <v>60</v>
      </c>
      <c r="B64" s="12" t="s">
        <v>99</v>
      </c>
      <c r="C64" s="144" t="s">
        <v>37</v>
      </c>
      <c r="D64" s="145"/>
      <c r="E64" s="146">
        <v>50</v>
      </c>
      <c r="F64" s="147"/>
      <c r="G64" s="41"/>
      <c r="H64" s="41"/>
      <c r="I64" s="38"/>
      <c r="J64" s="41"/>
      <c r="K64" s="39">
        <f t="shared" si="0"/>
        <v>0</v>
      </c>
    </row>
    <row r="65" spans="1:11" ht="16.2" thickBot="1" x14ac:dyDescent="0.35">
      <c r="A65" s="16">
        <v>61</v>
      </c>
      <c r="B65" s="17" t="s">
        <v>100</v>
      </c>
      <c r="C65" s="156" t="s">
        <v>37</v>
      </c>
      <c r="D65" s="157"/>
      <c r="E65" s="158">
        <v>20</v>
      </c>
      <c r="F65" s="159"/>
      <c r="G65" s="43"/>
      <c r="H65" s="43"/>
      <c r="I65" s="44"/>
      <c r="J65" s="43"/>
      <c r="K65" s="39">
        <f t="shared" si="0"/>
        <v>0</v>
      </c>
    </row>
    <row r="66" spans="1:11" ht="16.2" thickBot="1" x14ac:dyDescent="0.35">
      <c r="A66" s="16">
        <v>62</v>
      </c>
      <c r="B66" s="11" t="s">
        <v>101</v>
      </c>
      <c r="C66" s="144" t="s">
        <v>37</v>
      </c>
      <c r="D66" s="145"/>
      <c r="E66" s="146">
        <v>25</v>
      </c>
      <c r="F66" s="161"/>
      <c r="G66" s="43"/>
      <c r="H66" s="43"/>
      <c r="I66" s="44"/>
      <c r="J66" s="45"/>
      <c r="K66" s="39">
        <f t="shared" si="0"/>
        <v>0</v>
      </c>
    </row>
    <row r="67" spans="1:11" ht="16.2" thickBot="1" x14ac:dyDescent="0.35">
      <c r="A67" s="16">
        <v>63</v>
      </c>
      <c r="B67" s="11" t="s">
        <v>102</v>
      </c>
      <c r="C67" s="144" t="s">
        <v>37</v>
      </c>
      <c r="D67" s="145"/>
      <c r="E67" s="146">
        <v>25</v>
      </c>
      <c r="F67" s="147"/>
      <c r="G67" s="39"/>
      <c r="H67" s="39"/>
      <c r="I67" s="40"/>
      <c r="J67" s="39"/>
      <c r="K67" s="39">
        <f t="shared" si="0"/>
        <v>0</v>
      </c>
    </row>
    <row r="68" spans="1:11" ht="16.2" thickBot="1" x14ac:dyDescent="0.35">
      <c r="A68" s="16">
        <v>64</v>
      </c>
      <c r="B68" s="11" t="s">
        <v>103</v>
      </c>
      <c r="C68" s="144" t="s">
        <v>37</v>
      </c>
      <c r="D68" s="145"/>
      <c r="E68" s="146">
        <v>25</v>
      </c>
      <c r="F68" s="147"/>
      <c r="G68" s="39"/>
      <c r="H68" s="39"/>
      <c r="I68" s="40"/>
      <c r="J68" s="39"/>
      <c r="K68" s="39">
        <f t="shared" si="0"/>
        <v>0</v>
      </c>
    </row>
    <row r="69" spans="1:11" ht="16.2" thickBot="1" x14ac:dyDescent="0.35">
      <c r="A69" s="16">
        <v>65</v>
      </c>
      <c r="B69" s="11" t="s">
        <v>104</v>
      </c>
      <c r="C69" s="144" t="s">
        <v>37</v>
      </c>
      <c r="D69" s="145"/>
      <c r="E69" s="146">
        <v>30</v>
      </c>
      <c r="F69" s="147"/>
      <c r="G69" s="39"/>
      <c r="H69" s="39"/>
      <c r="I69" s="40"/>
      <c r="J69" s="39"/>
      <c r="K69" s="39">
        <f t="shared" si="0"/>
        <v>0</v>
      </c>
    </row>
    <row r="70" spans="1:11" ht="16.2" thickBot="1" x14ac:dyDescent="0.35">
      <c r="A70" s="16">
        <v>66</v>
      </c>
      <c r="B70" s="11" t="s">
        <v>105</v>
      </c>
      <c r="C70" s="144" t="s">
        <v>37</v>
      </c>
      <c r="D70" s="145"/>
      <c r="E70" s="146">
        <v>50</v>
      </c>
      <c r="F70" s="147"/>
      <c r="G70" s="39"/>
      <c r="H70" s="39"/>
      <c r="I70" s="40"/>
      <c r="J70" s="39"/>
      <c r="K70" s="39">
        <f t="shared" ref="K70:K91" si="1">E70*J70</f>
        <v>0</v>
      </c>
    </row>
    <row r="71" spans="1:11" ht="16.2" thickBot="1" x14ac:dyDescent="0.35">
      <c r="A71" s="16">
        <v>67</v>
      </c>
      <c r="B71" s="11" t="s">
        <v>106</v>
      </c>
      <c r="C71" s="144" t="s">
        <v>37</v>
      </c>
      <c r="D71" s="145"/>
      <c r="E71" s="146">
        <v>50</v>
      </c>
      <c r="F71" s="147"/>
      <c r="G71" s="39"/>
      <c r="H71" s="39"/>
      <c r="I71" s="40"/>
      <c r="J71" s="39"/>
      <c r="K71" s="39">
        <f t="shared" si="1"/>
        <v>0</v>
      </c>
    </row>
    <row r="72" spans="1:11" ht="16.2" thickBot="1" x14ac:dyDescent="0.35">
      <c r="A72" s="16">
        <v>68</v>
      </c>
      <c r="B72" s="11" t="s">
        <v>107</v>
      </c>
      <c r="C72" s="144" t="s">
        <v>37</v>
      </c>
      <c r="D72" s="145"/>
      <c r="E72" s="146">
        <v>50</v>
      </c>
      <c r="F72" s="147"/>
      <c r="G72" s="39"/>
      <c r="H72" s="39"/>
      <c r="I72" s="40"/>
      <c r="J72" s="39"/>
      <c r="K72" s="39">
        <f t="shared" si="1"/>
        <v>0</v>
      </c>
    </row>
    <row r="73" spans="1:11" ht="16.2" thickBot="1" x14ac:dyDescent="0.35">
      <c r="A73" s="16">
        <v>69</v>
      </c>
      <c r="B73" s="11" t="s">
        <v>108</v>
      </c>
      <c r="C73" s="144" t="s">
        <v>37</v>
      </c>
      <c r="D73" s="145"/>
      <c r="E73" s="146">
        <v>100</v>
      </c>
      <c r="F73" s="147"/>
      <c r="G73" s="39"/>
      <c r="H73" s="39"/>
      <c r="I73" s="40"/>
      <c r="J73" s="39"/>
      <c r="K73" s="39">
        <f t="shared" si="1"/>
        <v>0</v>
      </c>
    </row>
    <row r="74" spans="1:11" ht="16.2" thickBot="1" x14ac:dyDescent="0.35">
      <c r="A74" s="16">
        <v>70</v>
      </c>
      <c r="B74" s="11" t="s">
        <v>109</v>
      </c>
      <c r="C74" s="144" t="s">
        <v>37</v>
      </c>
      <c r="D74" s="145"/>
      <c r="E74" s="146">
        <v>50</v>
      </c>
      <c r="F74" s="147"/>
      <c r="G74" s="39"/>
      <c r="H74" s="39"/>
      <c r="I74" s="40"/>
      <c r="J74" s="39"/>
      <c r="K74" s="39">
        <f t="shared" si="1"/>
        <v>0</v>
      </c>
    </row>
    <row r="75" spans="1:11" ht="16.2" thickBot="1" x14ac:dyDescent="0.35">
      <c r="A75" s="16">
        <v>71</v>
      </c>
      <c r="B75" s="11" t="s">
        <v>110</v>
      </c>
      <c r="C75" s="144" t="s">
        <v>37</v>
      </c>
      <c r="D75" s="145"/>
      <c r="E75" s="146">
        <v>50</v>
      </c>
      <c r="F75" s="147"/>
      <c r="G75" s="39"/>
      <c r="H75" s="39"/>
      <c r="I75" s="40"/>
      <c r="J75" s="39"/>
      <c r="K75" s="39">
        <f t="shared" si="1"/>
        <v>0</v>
      </c>
    </row>
    <row r="76" spans="1:11" ht="16.2" thickBot="1" x14ac:dyDescent="0.35">
      <c r="A76" s="16">
        <v>72</v>
      </c>
      <c r="B76" s="11" t="s">
        <v>111</v>
      </c>
      <c r="C76" s="144" t="s">
        <v>37</v>
      </c>
      <c r="D76" s="145"/>
      <c r="E76" s="146">
        <v>50</v>
      </c>
      <c r="F76" s="147"/>
      <c r="G76" s="39"/>
      <c r="H76" s="39"/>
      <c r="I76" s="40"/>
      <c r="J76" s="39"/>
      <c r="K76" s="39">
        <f t="shared" si="1"/>
        <v>0</v>
      </c>
    </row>
    <row r="77" spans="1:11" ht="16.2" thickBot="1" x14ac:dyDescent="0.35">
      <c r="A77" s="16">
        <v>73</v>
      </c>
      <c r="B77" s="11" t="s">
        <v>112</v>
      </c>
      <c r="C77" s="144" t="s">
        <v>37</v>
      </c>
      <c r="D77" s="145"/>
      <c r="E77" s="146">
        <v>50</v>
      </c>
      <c r="F77" s="147"/>
      <c r="G77" s="39"/>
      <c r="H77" s="39"/>
      <c r="I77" s="40"/>
      <c r="J77" s="39"/>
      <c r="K77" s="39">
        <f t="shared" si="1"/>
        <v>0</v>
      </c>
    </row>
    <row r="78" spans="1:11" ht="16.2" thickBot="1" x14ac:dyDescent="0.35">
      <c r="A78" s="16">
        <v>74</v>
      </c>
      <c r="B78" s="11" t="s">
        <v>113</v>
      </c>
      <c r="C78" s="144" t="s">
        <v>37</v>
      </c>
      <c r="D78" s="145"/>
      <c r="E78" s="146">
        <v>25</v>
      </c>
      <c r="F78" s="147"/>
      <c r="G78" s="39"/>
      <c r="H78" s="39"/>
      <c r="I78" s="40"/>
      <c r="J78" s="39"/>
      <c r="K78" s="39">
        <f t="shared" si="1"/>
        <v>0</v>
      </c>
    </row>
    <row r="79" spans="1:11" ht="16.2" thickBot="1" x14ac:dyDescent="0.35">
      <c r="A79" s="16">
        <v>75</v>
      </c>
      <c r="B79" s="11" t="s">
        <v>114</v>
      </c>
      <c r="C79" s="144" t="s">
        <v>37</v>
      </c>
      <c r="D79" s="145"/>
      <c r="E79" s="146">
        <v>25</v>
      </c>
      <c r="F79" s="147"/>
      <c r="G79" s="39"/>
      <c r="H79" s="39"/>
      <c r="I79" s="40"/>
      <c r="J79" s="39"/>
      <c r="K79" s="39">
        <f t="shared" si="1"/>
        <v>0</v>
      </c>
    </row>
    <row r="80" spans="1:11" ht="16.2" thickBot="1" x14ac:dyDescent="0.35">
      <c r="A80" s="16">
        <v>76</v>
      </c>
      <c r="B80" s="11" t="s">
        <v>115</v>
      </c>
      <c r="C80" s="144" t="s">
        <v>37</v>
      </c>
      <c r="D80" s="145"/>
      <c r="E80" s="146">
        <v>25</v>
      </c>
      <c r="F80" s="147"/>
      <c r="G80" s="39"/>
      <c r="H80" s="39"/>
      <c r="I80" s="40"/>
      <c r="J80" s="39"/>
      <c r="K80" s="39">
        <f t="shared" si="1"/>
        <v>0</v>
      </c>
    </row>
    <row r="81" spans="1:11" ht="16.2" thickBot="1" x14ac:dyDescent="0.35">
      <c r="A81" s="16">
        <v>77</v>
      </c>
      <c r="B81" s="11" t="s">
        <v>116</v>
      </c>
      <c r="C81" s="144" t="s">
        <v>37</v>
      </c>
      <c r="D81" s="145"/>
      <c r="E81" s="146">
        <v>25</v>
      </c>
      <c r="F81" s="147"/>
      <c r="G81" s="39"/>
      <c r="H81" s="39"/>
      <c r="I81" s="40"/>
      <c r="J81" s="39"/>
      <c r="K81" s="39">
        <f t="shared" si="1"/>
        <v>0</v>
      </c>
    </row>
    <row r="82" spans="1:11" ht="16.2" thickBot="1" x14ac:dyDescent="0.35">
      <c r="A82" s="16">
        <v>78</v>
      </c>
      <c r="B82" s="12" t="s">
        <v>117</v>
      </c>
      <c r="C82" s="167" t="s">
        <v>37</v>
      </c>
      <c r="D82" s="157"/>
      <c r="E82" s="146">
        <v>25</v>
      </c>
      <c r="F82" s="147"/>
      <c r="G82" s="41"/>
      <c r="H82" s="46"/>
      <c r="I82" s="47"/>
      <c r="J82" s="41"/>
      <c r="K82" s="39">
        <f t="shared" si="1"/>
        <v>0</v>
      </c>
    </row>
    <row r="83" spans="1:11" ht="16.2" thickBot="1" x14ac:dyDescent="0.35">
      <c r="A83" s="16">
        <v>79</v>
      </c>
      <c r="B83" s="18" t="s">
        <v>118</v>
      </c>
      <c r="C83" s="19" t="s">
        <v>37</v>
      </c>
      <c r="D83" s="20" t="s">
        <v>37</v>
      </c>
      <c r="E83" s="159">
        <v>50</v>
      </c>
      <c r="F83" s="159"/>
      <c r="G83" s="43"/>
      <c r="H83" s="43"/>
      <c r="I83" s="44"/>
      <c r="J83" s="43"/>
      <c r="K83" s="39">
        <f t="shared" si="1"/>
        <v>0</v>
      </c>
    </row>
    <row r="84" spans="1:11" ht="31.2" customHeight="1" thickBot="1" x14ac:dyDescent="0.35">
      <c r="A84" s="16">
        <v>80</v>
      </c>
      <c r="B84" s="165" t="s">
        <v>119</v>
      </c>
      <c r="C84" s="166"/>
      <c r="D84" s="163" t="s">
        <v>37</v>
      </c>
      <c r="E84" s="164"/>
      <c r="F84" s="28">
        <v>100</v>
      </c>
      <c r="G84" s="48"/>
      <c r="H84" s="48"/>
      <c r="I84" s="49"/>
      <c r="J84" s="48"/>
      <c r="K84" s="39">
        <f t="shared" si="1"/>
        <v>0</v>
      </c>
    </row>
    <row r="85" spans="1:11" ht="31.2" customHeight="1" thickBot="1" x14ac:dyDescent="0.35">
      <c r="A85" s="16">
        <v>81</v>
      </c>
      <c r="B85" s="162" t="s">
        <v>120</v>
      </c>
      <c r="C85" s="162"/>
      <c r="D85" s="163" t="s">
        <v>37</v>
      </c>
      <c r="E85" s="164"/>
      <c r="F85" s="28">
        <v>100</v>
      </c>
      <c r="G85" s="48"/>
      <c r="H85" s="48"/>
      <c r="I85" s="49"/>
      <c r="J85" s="48"/>
      <c r="K85" s="39">
        <f t="shared" si="1"/>
        <v>0</v>
      </c>
    </row>
    <row r="86" spans="1:11" ht="16.2" thickBot="1" x14ac:dyDescent="0.35">
      <c r="A86" s="16">
        <v>82</v>
      </c>
      <c r="B86" s="162" t="s">
        <v>121</v>
      </c>
      <c r="C86" s="162"/>
      <c r="D86" s="163" t="s">
        <v>10</v>
      </c>
      <c r="E86" s="164"/>
      <c r="F86" s="28">
        <v>100</v>
      </c>
      <c r="G86" s="48"/>
      <c r="H86" s="48"/>
      <c r="I86" s="49"/>
      <c r="J86" s="48"/>
      <c r="K86" s="39">
        <f t="shared" si="1"/>
        <v>0</v>
      </c>
    </row>
    <row r="87" spans="1:11" ht="16.2" thickBot="1" x14ac:dyDescent="0.35">
      <c r="A87" s="16">
        <v>83</v>
      </c>
      <c r="B87" s="162" t="s">
        <v>122</v>
      </c>
      <c r="C87" s="162"/>
      <c r="D87" s="163" t="s">
        <v>10</v>
      </c>
      <c r="E87" s="164"/>
      <c r="F87" s="28">
        <v>100</v>
      </c>
      <c r="G87" s="48"/>
      <c r="H87" s="48"/>
      <c r="I87" s="49"/>
      <c r="J87" s="48"/>
      <c r="K87" s="39">
        <f t="shared" si="1"/>
        <v>0</v>
      </c>
    </row>
    <row r="88" spans="1:11" ht="31.2" customHeight="1" thickBot="1" x14ac:dyDescent="0.35">
      <c r="A88" s="16">
        <v>84</v>
      </c>
      <c r="B88" s="162" t="s">
        <v>123</v>
      </c>
      <c r="C88" s="162"/>
      <c r="D88" s="163" t="s">
        <v>10</v>
      </c>
      <c r="E88" s="164"/>
      <c r="F88" s="28">
        <v>30</v>
      </c>
      <c r="G88" s="48"/>
      <c r="H88" s="48"/>
      <c r="I88" s="49"/>
      <c r="J88" s="48"/>
      <c r="K88" s="39">
        <f t="shared" si="1"/>
        <v>0</v>
      </c>
    </row>
    <row r="89" spans="1:11" ht="16.2" thickBot="1" x14ac:dyDescent="0.35">
      <c r="A89" s="16">
        <v>85</v>
      </c>
      <c r="B89" s="162" t="s">
        <v>124</v>
      </c>
      <c r="C89" s="162"/>
      <c r="D89" s="163" t="s">
        <v>37</v>
      </c>
      <c r="E89" s="164"/>
      <c r="F89" s="28">
        <v>10</v>
      </c>
      <c r="G89" s="48"/>
      <c r="H89" s="48"/>
      <c r="I89" s="49"/>
      <c r="J89" s="48"/>
      <c r="K89" s="39">
        <f t="shared" si="1"/>
        <v>0</v>
      </c>
    </row>
    <row r="90" spans="1:11" ht="16.2" thickBot="1" x14ac:dyDescent="0.35">
      <c r="A90" s="16">
        <v>86</v>
      </c>
      <c r="B90" s="162" t="s">
        <v>125</v>
      </c>
      <c r="C90" s="162"/>
      <c r="D90" s="163" t="s">
        <v>37</v>
      </c>
      <c r="E90" s="164"/>
      <c r="F90" s="28">
        <v>10</v>
      </c>
      <c r="G90" s="48"/>
      <c r="H90" s="48"/>
      <c r="I90" s="49"/>
      <c r="J90" s="48"/>
      <c r="K90" s="39">
        <f t="shared" si="1"/>
        <v>0</v>
      </c>
    </row>
    <row r="91" spans="1:11" ht="31.2" customHeight="1" thickBot="1" x14ac:dyDescent="0.35">
      <c r="A91" s="16">
        <v>87</v>
      </c>
      <c r="B91" s="162" t="s">
        <v>126</v>
      </c>
      <c r="C91" s="162"/>
      <c r="D91" s="163" t="s">
        <v>37</v>
      </c>
      <c r="E91" s="164"/>
      <c r="F91" s="28">
        <v>10</v>
      </c>
      <c r="G91" s="48"/>
      <c r="H91" s="48"/>
      <c r="I91" s="49"/>
      <c r="J91" s="48"/>
      <c r="K91" s="39">
        <f t="shared" si="1"/>
        <v>0</v>
      </c>
    </row>
    <row r="92" spans="1:11" ht="15" thickBot="1" x14ac:dyDescent="0.35">
      <c r="A92" s="16"/>
      <c r="B92" s="24" t="s">
        <v>207</v>
      </c>
      <c r="C92" s="25"/>
      <c r="D92" s="26"/>
      <c r="E92" s="25"/>
      <c r="F92" s="26"/>
      <c r="G92" s="50"/>
      <c r="H92" s="50"/>
      <c r="I92" s="50"/>
      <c r="J92" s="50"/>
      <c r="K92" s="51" t="e">
        <f>SUM(K5:K91)</f>
        <v>#VALUE!</v>
      </c>
    </row>
  </sheetData>
  <mergeCells count="184">
    <mergeCell ref="E83:F83"/>
    <mergeCell ref="C79:D79"/>
    <mergeCell ref="E79:F79"/>
    <mergeCell ref="C80:D80"/>
    <mergeCell ref="E80:F80"/>
    <mergeCell ref="C81:D81"/>
    <mergeCell ref="E81:F81"/>
    <mergeCell ref="B91:C91"/>
    <mergeCell ref="D91:E91"/>
    <mergeCell ref="B88:C88"/>
    <mergeCell ref="D88:E88"/>
    <mergeCell ref="B89:C89"/>
    <mergeCell ref="D89:E89"/>
    <mergeCell ref="B90:C90"/>
    <mergeCell ref="D90:E90"/>
    <mergeCell ref="B85:C85"/>
    <mergeCell ref="D85:E85"/>
    <mergeCell ref="B86:C86"/>
    <mergeCell ref="D86:E86"/>
    <mergeCell ref="B87:C87"/>
    <mergeCell ref="D87:E87"/>
    <mergeCell ref="B84:C84"/>
    <mergeCell ref="D84:E84"/>
    <mergeCell ref="C82:D82"/>
    <mergeCell ref="E82:F82"/>
    <mergeCell ref="C72:D72"/>
    <mergeCell ref="E72:F72"/>
    <mergeCell ref="C67:D67"/>
    <mergeCell ref="E67:F67"/>
    <mergeCell ref="C68:D68"/>
    <mergeCell ref="E68:F68"/>
    <mergeCell ref="C69:D69"/>
    <mergeCell ref="E69:F69"/>
    <mergeCell ref="C76:D76"/>
    <mergeCell ref="E76:F76"/>
    <mergeCell ref="C77:D77"/>
    <mergeCell ref="E77:F77"/>
    <mergeCell ref="C78:D78"/>
    <mergeCell ref="E78:F78"/>
    <mergeCell ref="C73:D73"/>
    <mergeCell ref="E73:F73"/>
    <mergeCell ref="C74:D74"/>
    <mergeCell ref="E74:F74"/>
    <mergeCell ref="C75:D75"/>
    <mergeCell ref="E75:F75"/>
    <mergeCell ref="C66:D66"/>
    <mergeCell ref="E66:F66"/>
    <mergeCell ref="C64:D64"/>
    <mergeCell ref="E64:F64"/>
    <mergeCell ref="C65:D65"/>
    <mergeCell ref="E65:F65"/>
    <mergeCell ref="C70:D70"/>
    <mergeCell ref="E70:F70"/>
    <mergeCell ref="C71:D71"/>
    <mergeCell ref="E71:F71"/>
    <mergeCell ref="C61:D61"/>
    <mergeCell ref="E61:F61"/>
    <mergeCell ref="C62:D62"/>
    <mergeCell ref="E62:F62"/>
    <mergeCell ref="C63:D63"/>
    <mergeCell ref="E63:F63"/>
    <mergeCell ref="C58:D58"/>
    <mergeCell ref="E58:F58"/>
    <mergeCell ref="C59:D59"/>
    <mergeCell ref="E59:F59"/>
    <mergeCell ref="C60:D60"/>
    <mergeCell ref="E60:F60"/>
    <mergeCell ref="C55:D55"/>
    <mergeCell ref="E55:F55"/>
    <mergeCell ref="C56:D56"/>
    <mergeCell ref="E56:F56"/>
    <mergeCell ref="C57:D57"/>
    <mergeCell ref="E57:F57"/>
    <mergeCell ref="C52:D52"/>
    <mergeCell ref="E52:F52"/>
    <mergeCell ref="C53:D53"/>
    <mergeCell ref="E53:F53"/>
    <mergeCell ref="C54:D54"/>
    <mergeCell ref="E54:F54"/>
    <mergeCell ref="C49:D49"/>
    <mergeCell ref="E49:F49"/>
    <mergeCell ref="C50:D50"/>
    <mergeCell ref="E50:F50"/>
    <mergeCell ref="C51:D51"/>
    <mergeCell ref="E51:F51"/>
    <mergeCell ref="C46:D46"/>
    <mergeCell ref="E46:F46"/>
    <mergeCell ref="C47:D47"/>
    <mergeCell ref="E47:F47"/>
    <mergeCell ref="C48:D48"/>
    <mergeCell ref="E48:F48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C20:D20"/>
    <mergeCell ref="E20:F20"/>
    <mergeCell ref="C21:D21"/>
    <mergeCell ref="E21:F21"/>
    <mergeCell ref="C16:D16"/>
    <mergeCell ref="E16:F16"/>
    <mergeCell ref="C17:D17"/>
    <mergeCell ref="E17:F17"/>
    <mergeCell ref="C18:D18"/>
    <mergeCell ref="E18:F18"/>
    <mergeCell ref="C14:D14"/>
    <mergeCell ref="E14:F14"/>
    <mergeCell ref="C15:D15"/>
    <mergeCell ref="E15:F15"/>
    <mergeCell ref="C11:D11"/>
    <mergeCell ref="E11:F11"/>
    <mergeCell ref="C12:D12"/>
    <mergeCell ref="E12:F12"/>
    <mergeCell ref="C19:D19"/>
    <mergeCell ref="E19:F19"/>
    <mergeCell ref="C10:D10"/>
    <mergeCell ref="E10:F10"/>
    <mergeCell ref="C7:D7"/>
    <mergeCell ref="E7:F7"/>
    <mergeCell ref="C8:D8"/>
    <mergeCell ref="E8:F8"/>
    <mergeCell ref="C9:D9"/>
    <mergeCell ref="E9:F9"/>
    <mergeCell ref="C13:D13"/>
    <mergeCell ref="E13:F13"/>
    <mergeCell ref="A2:K2"/>
    <mergeCell ref="A1:K1"/>
    <mergeCell ref="J3:J4"/>
    <mergeCell ref="C5:D5"/>
    <mergeCell ref="E5:F5"/>
    <mergeCell ref="C6:D6"/>
    <mergeCell ref="E6:F6"/>
    <mergeCell ref="B3:B4"/>
    <mergeCell ref="C3:D4"/>
    <mergeCell ref="E3:F4"/>
    <mergeCell ref="G3:G4"/>
    <mergeCell ref="H3:H4"/>
    <mergeCell ref="I3:I4"/>
    <mergeCell ref="A3:A4"/>
    <mergeCell ref="K3:K4"/>
  </mergeCells>
  <pageMargins left="0.70866141732283472" right="0.70866141732283472" top="0.74803149606299213" bottom="0.74803149606299213" header="0.31496062992125984" footer="0.31496062992125984"/>
  <pageSetup paperSize="9" scale="81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Normal="100" workbookViewId="0">
      <selection sqref="A1:I1"/>
    </sheetView>
  </sheetViews>
  <sheetFormatPr defaultRowHeight="14.4" x14ac:dyDescent="0.3"/>
  <cols>
    <col min="1" max="1" width="8.88671875" style="13"/>
    <col min="2" max="2" width="25.6640625" customWidth="1"/>
    <col min="5" max="5" width="21.109375" customWidth="1"/>
    <col min="6" max="6" width="17.21875" customWidth="1"/>
    <col min="7" max="7" width="13.33203125" customWidth="1"/>
    <col min="8" max="8" width="20" customWidth="1"/>
    <col min="9" max="9" width="21" customWidth="1"/>
  </cols>
  <sheetData>
    <row r="1" spans="1:9" ht="15" thickBot="1" x14ac:dyDescent="0.35">
      <c r="A1" s="118" t="s">
        <v>432</v>
      </c>
      <c r="B1" s="119"/>
      <c r="C1" s="119"/>
      <c r="D1" s="119"/>
      <c r="E1" s="119"/>
      <c r="F1" s="119"/>
      <c r="G1" s="119"/>
      <c r="H1" s="119"/>
      <c r="I1" s="120"/>
    </row>
    <row r="2" spans="1:9" ht="15" thickBot="1" x14ac:dyDescent="0.35">
      <c r="A2" s="121" t="s">
        <v>215</v>
      </c>
      <c r="B2" s="122"/>
      <c r="C2" s="122"/>
      <c r="D2" s="122"/>
      <c r="E2" s="122"/>
      <c r="F2" s="122"/>
      <c r="G2" s="122"/>
      <c r="H2" s="122"/>
      <c r="I2" s="123"/>
    </row>
    <row r="3" spans="1:9" ht="30.6" customHeight="1" x14ac:dyDescent="0.3">
      <c r="A3" s="168" t="s">
        <v>205</v>
      </c>
      <c r="B3" s="148" t="s">
        <v>0</v>
      </c>
      <c r="C3" s="142" t="s">
        <v>1</v>
      </c>
      <c r="D3" s="142" t="s">
        <v>2</v>
      </c>
      <c r="E3" s="142" t="s">
        <v>3</v>
      </c>
      <c r="F3" s="142" t="s">
        <v>4</v>
      </c>
      <c r="G3" s="142" t="s">
        <v>5</v>
      </c>
      <c r="H3" s="142" t="s">
        <v>6</v>
      </c>
      <c r="I3" s="37" t="s">
        <v>7</v>
      </c>
    </row>
    <row r="4" spans="1:9" ht="16.2" thickBot="1" x14ac:dyDescent="0.35">
      <c r="A4" s="169"/>
      <c r="B4" s="149"/>
      <c r="C4" s="143"/>
      <c r="D4" s="143"/>
      <c r="E4" s="143"/>
      <c r="F4" s="143"/>
      <c r="G4" s="143"/>
      <c r="H4" s="143"/>
      <c r="I4" s="1" t="s">
        <v>8</v>
      </c>
    </row>
    <row r="5" spans="1:9" ht="22.8" customHeight="1" thickBot="1" x14ac:dyDescent="0.35">
      <c r="A5" s="16">
        <v>1</v>
      </c>
      <c r="B5" s="9" t="s">
        <v>196</v>
      </c>
      <c r="C5" s="2" t="s">
        <v>37</v>
      </c>
      <c r="D5" s="5">
        <v>1000</v>
      </c>
      <c r="E5" s="14">
        <v>0</v>
      </c>
      <c r="F5" s="14">
        <f>D5*E5</f>
        <v>0</v>
      </c>
      <c r="G5" s="6"/>
      <c r="H5" s="14">
        <f>D5*E5*G5</f>
        <v>0</v>
      </c>
      <c r="I5" s="14">
        <f>D5*H5</f>
        <v>0</v>
      </c>
    </row>
    <row r="6" spans="1:9" ht="24" customHeight="1" thickBot="1" x14ac:dyDescent="0.35">
      <c r="A6" s="16">
        <v>2</v>
      </c>
      <c r="B6" s="9" t="s">
        <v>197</v>
      </c>
      <c r="C6" s="2" t="s">
        <v>37</v>
      </c>
      <c r="D6" s="5">
        <v>1000</v>
      </c>
      <c r="E6" s="14">
        <v>0</v>
      </c>
      <c r="F6" s="14">
        <f t="shared" ref="F6:F13" si="0">D6*E6</f>
        <v>0</v>
      </c>
      <c r="G6" s="6"/>
      <c r="H6" s="14">
        <f t="shared" ref="H6:H13" si="1">D6*E6*G6</f>
        <v>0</v>
      </c>
      <c r="I6" s="14">
        <f t="shared" ref="I6:I13" si="2">D6*H6</f>
        <v>0</v>
      </c>
    </row>
    <row r="7" spans="1:9" ht="20.399999999999999" customHeight="1" thickBot="1" x14ac:dyDescent="0.35">
      <c r="A7" s="16">
        <v>3</v>
      </c>
      <c r="B7" s="9" t="s">
        <v>198</v>
      </c>
      <c r="C7" s="2" t="s">
        <v>37</v>
      </c>
      <c r="D7" s="5">
        <v>2000</v>
      </c>
      <c r="E7" s="14">
        <v>0</v>
      </c>
      <c r="F7" s="14">
        <f t="shared" si="0"/>
        <v>0</v>
      </c>
      <c r="G7" s="6"/>
      <c r="H7" s="14">
        <f t="shared" si="1"/>
        <v>0</v>
      </c>
      <c r="I7" s="14">
        <f t="shared" si="2"/>
        <v>0</v>
      </c>
    </row>
    <row r="8" spans="1:9" ht="66" customHeight="1" thickBot="1" x14ac:dyDescent="0.35">
      <c r="A8" s="16">
        <v>4</v>
      </c>
      <c r="B8" s="9" t="s">
        <v>199</v>
      </c>
      <c r="C8" s="2" t="s">
        <v>37</v>
      </c>
      <c r="D8" s="5">
        <v>1000</v>
      </c>
      <c r="E8" s="14">
        <v>0</v>
      </c>
      <c r="F8" s="14">
        <f t="shared" si="0"/>
        <v>0</v>
      </c>
      <c r="G8" s="6"/>
      <c r="H8" s="14">
        <f t="shared" si="1"/>
        <v>0</v>
      </c>
      <c r="I8" s="14">
        <f t="shared" si="2"/>
        <v>0</v>
      </c>
    </row>
    <row r="9" spans="1:9" ht="23.4" customHeight="1" thickBot="1" x14ac:dyDescent="0.35">
      <c r="A9" s="16">
        <v>5</v>
      </c>
      <c r="B9" s="9" t="s">
        <v>200</v>
      </c>
      <c r="C9" s="2" t="s">
        <v>37</v>
      </c>
      <c r="D9" s="5">
        <v>1000</v>
      </c>
      <c r="E9" s="14">
        <v>0</v>
      </c>
      <c r="F9" s="14">
        <f t="shared" si="0"/>
        <v>0</v>
      </c>
      <c r="G9" s="6"/>
      <c r="H9" s="14">
        <f t="shared" si="1"/>
        <v>0</v>
      </c>
      <c r="I9" s="14">
        <f t="shared" si="2"/>
        <v>0</v>
      </c>
    </row>
    <row r="10" spans="1:9" ht="24" customHeight="1" thickBot="1" x14ac:dyDescent="0.35">
      <c r="A10" s="16">
        <v>6</v>
      </c>
      <c r="B10" s="9" t="s">
        <v>201</v>
      </c>
      <c r="C10" s="5" t="s">
        <v>37</v>
      </c>
      <c r="D10" s="5">
        <v>4500</v>
      </c>
      <c r="E10" s="14">
        <v>0</v>
      </c>
      <c r="F10" s="14">
        <f t="shared" si="0"/>
        <v>0</v>
      </c>
      <c r="G10" s="6"/>
      <c r="H10" s="14">
        <f t="shared" si="1"/>
        <v>0</v>
      </c>
      <c r="I10" s="14">
        <f t="shared" si="2"/>
        <v>0</v>
      </c>
    </row>
    <row r="11" spans="1:9" ht="17.399999999999999" customHeight="1" thickBot="1" x14ac:dyDescent="0.35">
      <c r="A11" s="16">
        <v>7</v>
      </c>
      <c r="B11" s="9" t="s">
        <v>202</v>
      </c>
      <c r="C11" s="2" t="s">
        <v>37</v>
      </c>
      <c r="D11" s="5">
        <v>500</v>
      </c>
      <c r="E11" s="14">
        <v>0</v>
      </c>
      <c r="F11" s="14">
        <f t="shared" si="0"/>
        <v>0</v>
      </c>
      <c r="G11" s="6"/>
      <c r="H11" s="14">
        <f t="shared" si="1"/>
        <v>0</v>
      </c>
      <c r="I11" s="14">
        <f t="shared" si="2"/>
        <v>0</v>
      </c>
    </row>
    <row r="12" spans="1:9" ht="70.2" customHeight="1" thickBot="1" x14ac:dyDescent="0.35">
      <c r="A12" s="16">
        <v>8</v>
      </c>
      <c r="B12" s="9" t="s">
        <v>203</v>
      </c>
      <c r="C12" s="2" t="s">
        <v>37</v>
      </c>
      <c r="D12" s="5">
        <v>2000</v>
      </c>
      <c r="E12" s="14">
        <v>0</v>
      </c>
      <c r="F12" s="14">
        <f t="shared" si="0"/>
        <v>0</v>
      </c>
      <c r="G12" s="6"/>
      <c r="H12" s="14">
        <f t="shared" si="1"/>
        <v>0</v>
      </c>
      <c r="I12" s="14">
        <f t="shared" si="2"/>
        <v>0</v>
      </c>
    </row>
    <row r="13" spans="1:9" ht="33.6" customHeight="1" thickBot="1" x14ac:dyDescent="0.35">
      <c r="A13" s="16">
        <v>9</v>
      </c>
      <c r="B13" s="38" t="s">
        <v>204</v>
      </c>
      <c r="C13" s="10" t="s">
        <v>37</v>
      </c>
      <c r="D13" s="38">
        <v>1500</v>
      </c>
      <c r="E13" s="14">
        <v>0</v>
      </c>
      <c r="F13" s="14">
        <f t="shared" si="0"/>
        <v>0</v>
      </c>
      <c r="G13" s="22"/>
      <c r="H13" s="14">
        <f t="shared" si="1"/>
        <v>0</v>
      </c>
      <c r="I13" s="14">
        <f t="shared" si="2"/>
        <v>0</v>
      </c>
    </row>
    <row r="14" spans="1:9" ht="15" thickBot="1" x14ac:dyDescent="0.35">
      <c r="A14" s="34"/>
      <c r="B14" s="26" t="s">
        <v>207</v>
      </c>
      <c r="C14" s="26"/>
      <c r="D14" s="26"/>
      <c r="E14" s="26"/>
      <c r="F14" s="35">
        <f>SUM(F5:F13)</f>
        <v>0</v>
      </c>
      <c r="G14" s="26"/>
      <c r="H14" s="26"/>
      <c r="I14" s="29">
        <f>SUM(I5:I13)</f>
        <v>0</v>
      </c>
    </row>
  </sheetData>
  <mergeCells count="10">
    <mergeCell ref="A3:A4"/>
    <mergeCell ref="A1:I1"/>
    <mergeCell ref="A2:I2"/>
    <mergeCell ref="H3:H4"/>
    <mergeCell ref="B3:B4"/>
    <mergeCell ref="C3:C4"/>
    <mergeCell ref="D3:D4"/>
    <mergeCell ref="E3:E4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Cz.I Wędliny mięso dla OSIW Sta</vt:lpstr>
      <vt:lpstr>CZ II Warzywa owoce OSIW Starac</vt:lpstr>
      <vt:lpstr>CZ. III Art.spoż OSIW Starachow</vt:lpstr>
      <vt:lpstr>Cz. IV Nabiał dla OSIW Staracho</vt:lpstr>
      <vt:lpstr>CZ V Jajka OSiW Starachowice</vt:lpstr>
      <vt:lpstr>CZ. VI Ryby OSIW Starachowice</vt:lpstr>
      <vt:lpstr>Cz. VII Pieczywo dla OSIW Stara</vt:lpstr>
      <vt:lpstr>Cz. VIII Art.spoż. OSIW Jędrzej</vt:lpstr>
      <vt:lpstr>Cz. IX Pieczywo OSIW Jędrzejów</vt:lpstr>
      <vt:lpstr>Cz. X Mięso OSIW Jędrzejów</vt:lpstr>
      <vt:lpstr>Cz. XI Mięso drobiowe OSIW Jęd.</vt:lpstr>
      <vt:lpstr>Cz. XII Wędliny OSiW Jędrzejów</vt:lpstr>
      <vt:lpstr>Cz. XIII Warzywa owoce OSiW jęd</vt:lpstr>
      <vt:lpstr>Cz. XIV Ryby OSIW Jędrzejów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Piecaba</dc:creator>
  <cp:lastModifiedBy>Dorota Piecaba</cp:lastModifiedBy>
  <cp:lastPrinted>2021-03-30T08:28:53Z</cp:lastPrinted>
  <dcterms:created xsi:type="dcterms:W3CDTF">2021-03-10T13:32:29Z</dcterms:created>
  <dcterms:modified xsi:type="dcterms:W3CDTF">2021-03-30T08:45:00Z</dcterms:modified>
</cp:coreProperties>
</file>