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Przetargi\dostawa zywności 2\gotowe\"/>
    </mc:Choice>
  </mc:AlternateContent>
  <bookViews>
    <workbookView xWindow="0" yWindow="0" windowWidth="23040" windowHeight="9192" tabRatio="743" firstSheet="5" activeTab="8"/>
  </bookViews>
  <sheets>
    <sheet name="Cz.I Wędliny mięso dla OSIW Sta" sheetId="8" r:id="rId1"/>
    <sheet name="CZ II Warzywa owoce OSIW Starac" sheetId="9" r:id="rId2"/>
    <sheet name="CZ. III Ryby OSIW Starachowice" sheetId="13" r:id="rId3"/>
    <sheet name="Cz. IV Pieczywo OSIW Jędrzejów" sheetId="7" r:id="rId4"/>
    <sheet name="Cz. V Mięso OSIW Jędrzejów" sheetId="1" r:id="rId5"/>
    <sheet name="Cz. VI Mięso drobiowe OSIW Jęd." sheetId="6" r:id="rId6"/>
    <sheet name="Cz. VII Wędliny OSiW Jędrzejów" sheetId="5" r:id="rId7"/>
    <sheet name="Cz. VIII Warzywa owoce OSiW jęd" sheetId="4" r:id="rId8"/>
    <sheet name="Cz. IX Ryby OSIW Jędrzejów" sheetId="2" r:id="rId9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H8" i="13" s="1"/>
  <c r="I8" i="13" s="1"/>
  <c r="F7" i="13"/>
  <c r="H7" i="13" s="1"/>
  <c r="I7" i="13" s="1"/>
  <c r="F6" i="13"/>
  <c r="H6" i="13" s="1"/>
  <c r="I6" i="13" s="1"/>
  <c r="F5" i="13"/>
  <c r="F9" i="13" s="1"/>
  <c r="I44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5" i="8"/>
  <c r="F44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5" i="8"/>
  <c r="I50" i="9"/>
  <c r="F50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I5" i="9"/>
  <c r="H5" i="9"/>
  <c r="F5" i="9"/>
  <c r="H5" i="13" l="1"/>
  <c r="I5" i="13" s="1"/>
  <c r="I9" i="13"/>
  <c r="H7" i="7" l="1"/>
  <c r="I7" i="7" s="1"/>
  <c r="H8" i="7"/>
  <c r="I8" i="7" s="1"/>
  <c r="H9" i="7"/>
  <c r="I9" i="7" s="1"/>
  <c r="H10" i="7"/>
  <c r="I10" i="7" s="1"/>
  <c r="H11" i="7"/>
  <c r="I11" i="7" s="1"/>
  <c r="H12" i="7"/>
  <c r="I12" i="7" s="1"/>
  <c r="H13" i="7"/>
  <c r="I13" i="7" s="1"/>
  <c r="H14" i="7"/>
  <c r="I14" i="7" s="1"/>
  <c r="F7" i="7"/>
  <c r="F8" i="7"/>
  <c r="F9" i="7"/>
  <c r="F10" i="7"/>
  <c r="F11" i="7"/>
  <c r="F12" i="7"/>
  <c r="F13" i="7"/>
  <c r="F14" i="7"/>
  <c r="H6" i="7"/>
  <c r="I6" i="7" s="1"/>
  <c r="F6" i="7"/>
  <c r="F15" i="7" s="1"/>
  <c r="I14" i="2"/>
  <c r="I7" i="2"/>
  <c r="I8" i="2"/>
  <c r="I9" i="2"/>
  <c r="I10" i="2"/>
  <c r="I11" i="2"/>
  <c r="I12" i="2"/>
  <c r="I13" i="2"/>
  <c r="H7" i="2"/>
  <c r="H8" i="2"/>
  <c r="H9" i="2"/>
  <c r="H10" i="2"/>
  <c r="H11" i="2"/>
  <c r="H12" i="2"/>
  <c r="H13" i="2"/>
  <c r="F14" i="2"/>
  <c r="F7" i="2"/>
  <c r="F8" i="2"/>
  <c r="F9" i="2"/>
  <c r="F10" i="2"/>
  <c r="F11" i="2"/>
  <c r="F12" i="2"/>
  <c r="F13" i="2"/>
  <c r="H6" i="2"/>
  <c r="I6" i="2" s="1"/>
  <c r="F6" i="2"/>
  <c r="F7" i="4"/>
  <c r="F8" i="4"/>
  <c r="F9" i="4"/>
  <c r="H9" i="4" s="1"/>
  <c r="I9" i="4" s="1"/>
  <c r="F10" i="4"/>
  <c r="H10" i="4" s="1"/>
  <c r="I10" i="4" s="1"/>
  <c r="F11" i="4"/>
  <c r="F12" i="4"/>
  <c r="F13" i="4"/>
  <c r="H13" i="4" s="1"/>
  <c r="I13" i="4" s="1"/>
  <c r="F14" i="4"/>
  <c r="H14" i="4" s="1"/>
  <c r="I14" i="4" s="1"/>
  <c r="F15" i="4"/>
  <c r="F16" i="4"/>
  <c r="F17" i="4"/>
  <c r="H17" i="4" s="1"/>
  <c r="I17" i="4" s="1"/>
  <c r="F18" i="4"/>
  <c r="H18" i="4" s="1"/>
  <c r="I18" i="4" s="1"/>
  <c r="F19" i="4"/>
  <c r="F20" i="4"/>
  <c r="F21" i="4"/>
  <c r="H21" i="4" s="1"/>
  <c r="I21" i="4" s="1"/>
  <c r="F22" i="4"/>
  <c r="H22" i="4" s="1"/>
  <c r="I22" i="4" s="1"/>
  <c r="F23" i="4"/>
  <c r="F24" i="4"/>
  <c r="F25" i="4"/>
  <c r="H25" i="4" s="1"/>
  <c r="I25" i="4" s="1"/>
  <c r="F26" i="4"/>
  <c r="H26" i="4" s="1"/>
  <c r="I26" i="4" s="1"/>
  <c r="F27" i="4"/>
  <c r="F28" i="4"/>
  <c r="F29" i="4"/>
  <c r="H29" i="4" s="1"/>
  <c r="I29" i="4" s="1"/>
  <c r="F30" i="4"/>
  <c r="H30" i="4" s="1"/>
  <c r="I30" i="4" s="1"/>
  <c r="F31" i="4"/>
  <c r="F32" i="4"/>
  <c r="F33" i="4"/>
  <c r="H33" i="4" s="1"/>
  <c r="I33" i="4" s="1"/>
  <c r="H7" i="4"/>
  <c r="H8" i="4"/>
  <c r="I8" i="4" s="1"/>
  <c r="H11" i="4"/>
  <c r="I11" i="4" s="1"/>
  <c r="H12" i="4"/>
  <c r="I12" i="4" s="1"/>
  <c r="H15" i="4"/>
  <c r="I15" i="4" s="1"/>
  <c r="H16" i="4"/>
  <c r="I16" i="4" s="1"/>
  <c r="H19" i="4"/>
  <c r="I19" i="4" s="1"/>
  <c r="H20" i="4"/>
  <c r="I20" i="4" s="1"/>
  <c r="H23" i="4"/>
  <c r="I23" i="4" s="1"/>
  <c r="H24" i="4"/>
  <c r="I24" i="4" s="1"/>
  <c r="H27" i="4"/>
  <c r="I27" i="4" s="1"/>
  <c r="H28" i="4"/>
  <c r="I28" i="4" s="1"/>
  <c r="H31" i="4"/>
  <c r="I31" i="4" s="1"/>
  <c r="H32" i="4"/>
  <c r="I32" i="4" s="1"/>
  <c r="H6" i="4"/>
  <c r="I6" i="4" s="1"/>
  <c r="F6" i="4"/>
  <c r="I37" i="5"/>
  <c r="F37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H6" i="5"/>
  <c r="I6" i="5" s="1"/>
  <c r="F6" i="5"/>
  <c r="I15" i="6"/>
  <c r="F15" i="6"/>
  <c r="I7" i="6"/>
  <c r="I8" i="6"/>
  <c r="I9" i="6"/>
  <c r="I10" i="6"/>
  <c r="I11" i="6"/>
  <c r="I12" i="6"/>
  <c r="I13" i="6"/>
  <c r="I14" i="6"/>
  <c r="I6" i="6"/>
  <c r="H7" i="6"/>
  <c r="H8" i="6"/>
  <c r="H9" i="6"/>
  <c r="H10" i="6"/>
  <c r="H11" i="6"/>
  <c r="H12" i="6"/>
  <c r="H13" i="6"/>
  <c r="H14" i="6"/>
  <c r="H6" i="6"/>
  <c r="F7" i="6"/>
  <c r="F8" i="6"/>
  <c r="F9" i="6"/>
  <c r="F10" i="6"/>
  <c r="F11" i="6"/>
  <c r="F12" i="6"/>
  <c r="F13" i="6"/>
  <c r="F14" i="6"/>
  <c r="F6" i="6"/>
  <c r="G20" i="1"/>
  <c r="G22" i="1"/>
  <c r="G21" i="1"/>
  <c r="J21" i="1" s="1"/>
  <c r="K21" i="1" s="1"/>
  <c r="G18" i="1"/>
  <c r="G19" i="1"/>
  <c r="J19" i="1" s="1"/>
  <c r="K19" i="1" s="1"/>
  <c r="K8" i="1"/>
  <c r="J8" i="1"/>
  <c r="J9" i="1"/>
  <c r="K9" i="1" s="1"/>
  <c r="J13" i="1"/>
  <c r="K13" i="1" s="1"/>
  <c r="J17" i="1"/>
  <c r="K17" i="1" s="1"/>
  <c r="J18" i="1"/>
  <c r="K18" i="1" s="1"/>
  <c r="J20" i="1"/>
  <c r="K20" i="1" s="1"/>
  <c r="J22" i="1"/>
  <c r="K22" i="1" s="1"/>
  <c r="G13" i="1"/>
  <c r="G14" i="1"/>
  <c r="J14" i="1" s="1"/>
  <c r="K14" i="1" s="1"/>
  <c r="G15" i="1"/>
  <c r="J15" i="1" s="1"/>
  <c r="K15" i="1" s="1"/>
  <c r="G16" i="1"/>
  <c r="J16" i="1" s="1"/>
  <c r="K16" i="1" s="1"/>
  <c r="G17" i="1"/>
  <c r="G10" i="1"/>
  <c r="J10" i="1" s="1"/>
  <c r="K10" i="1" s="1"/>
  <c r="G11" i="1"/>
  <c r="J11" i="1" s="1"/>
  <c r="K11" i="1" s="1"/>
  <c r="G12" i="1"/>
  <c r="J12" i="1" s="1"/>
  <c r="K12" i="1" s="1"/>
  <c r="G8" i="1"/>
  <c r="G9" i="1"/>
  <c r="G7" i="1"/>
  <c r="J7" i="1" s="1"/>
  <c r="K7" i="1" s="1"/>
  <c r="G23" i="1" l="1"/>
  <c r="I15" i="7"/>
  <c r="F34" i="4"/>
  <c r="I7" i="4"/>
  <c r="I34" i="4" s="1"/>
  <c r="K23" i="1"/>
</calcChain>
</file>

<file path=xl/sharedStrings.xml><?xml version="1.0" encoding="utf-8"?>
<sst xmlns="http://schemas.openxmlformats.org/spreadsheetml/2006/main" count="497" uniqueCount="211">
  <si>
    <t>Asortyment</t>
  </si>
  <si>
    <t>j.m.</t>
  </si>
  <si>
    <t>Ilość</t>
  </si>
  <si>
    <t>Cena jedn. Netto</t>
  </si>
  <si>
    <t>Wartość Netto</t>
  </si>
  <si>
    <t>Stawka VAT</t>
  </si>
  <si>
    <t>Cena jedn. Brutto</t>
  </si>
  <si>
    <t xml:space="preserve">Wartość </t>
  </si>
  <si>
    <t>Brutto</t>
  </si>
  <si>
    <t>Łopatka wieprzowa b/k</t>
  </si>
  <si>
    <t>Kg</t>
  </si>
  <si>
    <t>Karczek b/k</t>
  </si>
  <si>
    <t>Schab b/k</t>
  </si>
  <si>
    <t>Podgardle wędzone</t>
  </si>
  <si>
    <t>Słonina</t>
  </si>
  <si>
    <t>Szynka b/k</t>
  </si>
  <si>
    <t>Kości wieprzowe</t>
  </si>
  <si>
    <t>Pręga wołowa</t>
  </si>
  <si>
    <t>Łata wołowa</t>
  </si>
  <si>
    <t>Żebro wołowe</t>
  </si>
  <si>
    <t>2 – KA wołowa</t>
  </si>
  <si>
    <t>Nogi wieprzowe</t>
  </si>
  <si>
    <t>Golonka surowa</t>
  </si>
  <si>
    <t>Żeberka wieprzowe</t>
  </si>
  <si>
    <t xml:space="preserve"> Kg</t>
  </si>
  <si>
    <t>Boczek surowy</t>
  </si>
  <si>
    <t>Boczek wędzony</t>
  </si>
  <si>
    <t>Ryba mintaj filet</t>
  </si>
  <si>
    <t>Barszcz ukraiński</t>
  </si>
  <si>
    <t>kg</t>
  </si>
  <si>
    <t>Fasolka szparagowa</t>
  </si>
  <si>
    <t>Brokuły</t>
  </si>
  <si>
    <t>Mieszanka kompotowa</t>
  </si>
  <si>
    <t>Filet  Miruna</t>
  </si>
  <si>
    <t>Zupa jarzynowa</t>
  </si>
  <si>
    <t>Zupa kalafiorowa</t>
  </si>
  <si>
    <t>Szt.</t>
  </si>
  <si>
    <t>Ziemniaki</t>
  </si>
  <si>
    <t>Marchew</t>
  </si>
  <si>
    <t>Pietruszka</t>
  </si>
  <si>
    <t>Seler</t>
  </si>
  <si>
    <t>Cebula</t>
  </si>
  <si>
    <t>Pieczarka</t>
  </si>
  <si>
    <t>Por</t>
  </si>
  <si>
    <t>Kapusta pekińska</t>
  </si>
  <si>
    <t>Kapusta biała</t>
  </si>
  <si>
    <t>Kapusta kiszona</t>
  </si>
  <si>
    <t>Ogórek kiszony</t>
  </si>
  <si>
    <t>Buraki czerwone świeże</t>
  </si>
  <si>
    <t>Cytryna</t>
  </si>
  <si>
    <t>Ogórek świeży</t>
  </si>
  <si>
    <t>Pomidor</t>
  </si>
  <si>
    <t>Sałata zielona</t>
  </si>
  <si>
    <t>Czosnek świeży</t>
  </si>
  <si>
    <t>Rzodkiewka</t>
  </si>
  <si>
    <t>Papryka świeża</t>
  </si>
  <si>
    <t>Jabłko</t>
  </si>
  <si>
    <t>Śliwka</t>
  </si>
  <si>
    <t>Banan</t>
  </si>
  <si>
    <t>Nektarynka</t>
  </si>
  <si>
    <t>Mandarynka</t>
  </si>
  <si>
    <t>Pomarańcza</t>
  </si>
  <si>
    <t>Gruszka</t>
  </si>
  <si>
    <t>Pietruszka pęczak</t>
  </si>
  <si>
    <t>Koper świeży pęczak</t>
  </si>
  <si>
    <t>j.m</t>
  </si>
  <si>
    <t>Kiełbasa biała cienka</t>
  </si>
  <si>
    <t>Kiełbasa podwawelska cienka</t>
  </si>
  <si>
    <t>Pasztetowa firmowa wieprzowa</t>
  </si>
  <si>
    <t>Wędzonka Baleron gotowany</t>
  </si>
  <si>
    <t>Kaszanka gryczana</t>
  </si>
  <si>
    <t>Pasztet z pieca wieprzowy</t>
  </si>
  <si>
    <t>Kiełbasa Toruńska cienka</t>
  </si>
  <si>
    <t>Kiełbasa Polędwiczanka z warzywami 38,8% mięsa</t>
  </si>
  <si>
    <t>Kiełbasa żywiecka wieprzowa 77% mięsa</t>
  </si>
  <si>
    <t xml:space="preserve"> Kiełbasa Szynka soczysta z beczki 76% mięsa</t>
  </si>
  <si>
    <t>Pasztetowa śniadaniowa drob. – wieprz.</t>
  </si>
  <si>
    <t>Szynka bankietowa wieprz. 83% mięsa</t>
  </si>
  <si>
    <t>Szynka staropolska wieprz. 83% mięsa</t>
  </si>
  <si>
    <t>Pasztet Mistrza Jeremiego wieprz.</t>
  </si>
  <si>
    <t>Kiełbasa Zapiekaniec w czosnku wieprz. 65% mięsa</t>
  </si>
  <si>
    <t>Kiełbasa Szynkowa wieprz. 70% mięsa</t>
  </si>
  <si>
    <t xml:space="preserve">Parówki Winerki 45% mięsa </t>
  </si>
  <si>
    <t>Kiełbasa Szynkówka wieprz.</t>
  </si>
  <si>
    <t>Wędzonka Rolada boczkowa 56% mięsa</t>
  </si>
  <si>
    <t>Kiełbasa Szynka ze wsi wieprz. 76% mięsa</t>
  </si>
  <si>
    <t>Kiełbasa Schab ze wsi wieprz. 74% mięsa</t>
  </si>
  <si>
    <t>Kiełbasa Schab dworski wieprz. 68% mięsa</t>
  </si>
  <si>
    <t>Parówki wieprz. hot dog</t>
  </si>
  <si>
    <t>Szynka z piersi kurczaka</t>
  </si>
  <si>
    <t>Polędwica sopocka wieprz. 61% mięsa</t>
  </si>
  <si>
    <t xml:space="preserve">Polędwica miodowa z piersią  </t>
  </si>
  <si>
    <t xml:space="preserve">Szynka szlachecka wieprz 83% mięsa </t>
  </si>
  <si>
    <t xml:space="preserve">Kiełbasa Schab bez dymu wieprz. 67% mięsa </t>
  </si>
  <si>
    <t>Kiełbasa Krakowska wieprz.  54% mięsa</t>
  </si>
  <si>
    <t>Kiełbasa Mortadela wieprz. 63% mięsa</t>
  </si>
  <si>
    <t>Wędzonka Ogonówka 74% mięsa</t>
  </si>
  <si>
    <t>Kurczak</t>
  </si>
  <si>
    <t>Wątróbka drobiowa</t>
  </si>
  <si>
    <t>Żołądki drobiowe</t>
  </si>
  <si>
    <t>Łapa z kurczaka</t>
  </si>
  <si>
    <t>Filet z kurczaka</t>
  </si>
  <si>
    <t>Udko z kurczaka</t>
  </si>
  <si>
    <t>Korpus</t>
  </si>
  <si>
    <t>Pałka z kurczaka</t>
  </si>
  <si>
    <t>Skrzydełka z kurczaka</t>
  </si>
  <si>
    <t>Bułka zwykła pszenna 50g</t>
  </si>
  <si>
    <t>Bułka zwykła pszenna 100g</t>
  </si>
  <si>
    <t>Bułka grahamka 60g</t>
  </si>
  <si>
    <t>Bułka słodka(z różnym nadzieniem np. z marmoladą, serem, budyniem, makiem)</t>
  </si>
  <si>
    <t>Pączek 80g</t>
  </si>
  <si>
    <t>Chleb mieszany 0,60kg</t>
  </si>
  <si>
    <t>Bagietka 100g</t>
  </si>
  <si>
    <t>Pieczywo ciemne mieszane 0,6kg (ze słonecznikiem,                     dynią  i innymi ziarnami zbóż)</t>
  </si>
  <si>
    <t>Paluch wyborowy 100g</t>
  </si>
  <si>
    <t>L.p</t>
  </si>
  <si>
    <t>Wartość brutto</t>
  </si>
  <si>
    <t xml:space="preserve">Razem </t>
  </si>
  <si>
    <t>Razem</t>
  </si>
  <si>
    <t>Wartość netto</t>
  </si>
  <si>
    <t>StawkaVAT</t>
  </si>
  <si>
    <t xml:space="preserve">Wartość brutto </t>
  </si>
  <si>
    <t>Baleron 90% mięsa wieprzowego</t>
  </si>
  <si>
    <t>Boczek wedzony parzony 89 % mieso wieprzowe</t>
  </si>
  <si>
    <t>Biodrowka (wedzonka wieprzowa) 89 % miesa wieprz.</t>
  </si>
  <si>
    <t>Filet z kurczaka mięso</t>
  </si>
  <si>
    <t>Polędwica drobiowa 75 % mięso drobiowe</t>
  </si>
  <si>
    <t>kabanosy</t>
  </si>
  <si>
    <t>Karczek pieczony 95 % miesa wiep</t>
  </si>
  <si>
    <t>Kaszanka gryczana - wyrób wieprzowo podrobowy</t>
  </si>
  <si>
    <t>Kielbasa zwyczajna 73 % miesa wieprz.</t>
  </si>
  <si>
    <t>udka z kurczaka</t>
  </si>
  <si>
    <t>Kiełbasa szynkowa - 76% mięsa wieprzowego</t>
  </si>
  <si>
    <t>Kielbasa swojska 60-80% miesa wieprz20-40% mieso wołowe</t>
  </si>
  <si>
    <t>kielbasa pieczoma z oczkiem 98 % mies wieprz</t>
  </si>
  <si>
    <t>Krakowska parzona 76% mięsa wieprzowego</t>
  </si>
  <si>
    <t>Boczek mielony 67% mięsa wieprzowego</t>
  </si>
  <si>
    <t>Mielonka wieprzowa-68% mięsa wieprzowego</t>
  </si>
  <si>
    <t>Boczek rolowany 89% miesa wieprz.</t>
  </si>
  <si>
    <t>boczek pieczony</t>
  </si>
  <si>
    <t>Szynka drobiowa 92 % mięso drobiowe</t>
  </si>
  <si>
    <t>Ogonówka wedlina - 73% mięsa wieprzowego</t>
  </si>
  <si>
    <t>Serdelki 65 % mięsa wieprz</t>
  </si>
  <si>
    <t xml:space="preserve">Schab wędzony 89 % miesa wieprz </t>
  </si>
  <si>
    <t>Pieczeń tyrolska 81 % mięsa wieprz.</t>
  </si>
  <si>
    <t>Podgardle</t>
  </si>
  <si>
    <t>Kiszka pasztetowa - wyrób wieprzowo podrobowy min. 30% podroby wieprzowe</t>
  </si>
  <si>
    <t>Pasztet z żurawiną  wyrob wieprz -drob</t>
  </si>
  <si>
    <t>szynka pieczona 98 % mięsa wieprz</t>
  </si>
  <si>
    <t>Szynka wieprzowa 87 % mięsa wieprzowego</t>
  </si>
  <si>
    <t xml:space="preserve">Salceson wloski wyrob wieprz -podrob </t>
  </si>
  <si>
    <t>Szynka wieprz. b/k</t>
  </si>
  <si>
    <t>Wołowina gulaszowa</t>
  </si>
  <si>
    <t>Żeberka wieprzowe paski</t>
  </si>
  <si>
    <t>Flaki wołowe krojone</t>
  </si>
  <si>
    <t>Smalec 200g</t>
  </si>
  <si>
    <t>Szt</t>
  </si>
  <si>
    <t>Część I Wędliny i mięso dla OSIW Starachowice</t>
  </si>
  <si>
    <t>Buraki</t>
  </si>
  <si>
    <t>Botwina</t>
  </si>
  <si>
    <t>Czosnek</t>
  </si>
  <si>
    <t>Kalafior</t>
  </si>
  <si>
    <t>Nektarynki</t>
  </si>
  <si>
    <t>Brzoskwinie</t>
  </si>
  <si>
    <t>Gruszki</t>
  </si>
  <si>
    <t>Kiwi</t>
  </si>
  <si>
    <t>Śliwki</t>
  </si>
  <si>
    <t>Jabłka</t>
  </si>
  <si>
    <t>Grapefruit</t>
  </si>
  <si>
    <t>Kg.</t>
  </si>
  <si>
    <t>Kapusta czerwona</t>
  </si>
  <si>
    <t>Koper</t>
  </si>
  <si>
    <t>Ogórki kiszone</t>
  </si>
  <si>
    <t>Papryka</t>
  </si>
  <si>
    <t>Pieczarki</t>
  </si>
  <si>
    <t>Pietruszka korzeń</t>
  </si>
  <si>
    <t>Rzodkiewka pęczek</t>
  </si>
  <si>
    <t>Sałata</t>
  </si>
  <si>
    <t>Brukselka</t>
  </si>
  <si>
    <t>Brokuł</t>
  </si>
  <si>
    <t>Banany</t>
  </si>
  <si>
    <t>Pomarańcze</t>
  </si>
  <si>
    <t>Szczypior/pietruszka nać pęczek</t>
  </si>
  <si>
    <t>Pęcz.</t>
  </si>
  <si>
    <t>Truskawki</t>
  </si>
  <si>
    <t>Mango</t>
  </si>
  <si>
    <t>Winogrona</t>
  </si>
  <si>
    <t>Pomelo</t>
  </si>
  <si>
    <t>Granat</t>
  </si>
  <si>
    <t>borówka amerykanska 125 g</t>
  </si>
  <si>
    <t>susz wigilijny 140g</t>
  </si>
  <si>
    <t>Grzyby suszone 20g</t>
  </si>
  <si>
    <t>szt.</t>
  </si>
  <si>
    <t>Część II Warzywa i owoce dla OSIW Starachowice</t>
  </si>
  <si>
    <t>j. m</t>
  </si>
  <si>
    <t>Podatek VAT</t>
  </si>
  <si>
    <t>Filet morszczuk</t>
  </si>
  <si>
    <t>Miruna Filet b/s</t>
  </si>
  <si>
    <t>Miruna filet z/s</t>
  </si>
  <si>
    <t>Śledż matjas</t>
  </si>
  <si>
    <t>Załącznik nr 2 do SWZ</t>
  </si>
  <si>
    <t>Załącznik nr 2  do SWZ</t>
  </si>
  <si>
    <t xml:space="preserve">Załącznik nr 2 do SWZ </t>
  </si>
  <si>
    <t>Część III Ryby dla OSIW Starachowice</t>
  </si>
  <si>
    <t xml:space="preserve">Część IV Pieczywo dla OSIW Jędrzejów </t>
  </si>
  <si>
    <t>Część V Mięso dla OSIW Jędrzejów</t>
  </si>
  <si>
    <t>Część VI Mięso drobiowe do OSIW Jędrzejów</t>
  </si>
  <si>
    <t xml:space="preserve">Część VII Wędliny dla OSIW Jędrzejów </t>
  </si>
  <si>
    <t>Część VIII Warzywa i owoce dla OSIW Jędrzejów</t>
  </si>
  <si>
    <t>Część IX Ryby dla OSIW Jędrzejów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</si>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</sst>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9" fontId="2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0" xfId="0" applyFont="1"/>
    <xf numFmtId="164" fontId="2" fillId="0" borderId="4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3" fillId="0" borderId="16" xfId="0" applyFont="1" applyBorder="1"/>
    <xf numFmtId="164" fontId="2" fillId="0" borderId="19" xfId="0" applyNumberFormat="1" applyFont="1" applyBorder="1" applyAlignment="1">
      <alignment vertical="center" wrapText="1"/>
    </xf>
    <xf numFmtId="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14" xfId="0" applyBorder="1"/>
    <xf numFmtId="0" fontId="0" fillId="0" borderId="16" xfId="0" applyBorder="1"/>
    <xf numFmtId="0" fontId="2" fillId="0" borderId="16" xfId="0" applyFont="1" applyBorder="1" applyAlignment="1">
      <alignment horizontal="center" vertical="center" wrapText="1"/>
    </xf>
    <xf numFmtId="164" fontId="0" fillId="0" borderId="12" xfId="0" applyNumberFormat="1" applyBorder="1"/>
    <xf numFmtId="0" fontId="5" fillId="0" borderId="0" xfId="0" applyFont="1"/>
    <xf numFmtId="0" fontId="5" fillId="0" borderId="16" xfId="0" applyFont="1" applyBorder="1"/>
    <xf numFmtId="0" fontId="5" fillId="0" borderId="11" xfId="0" applyFont="1" applyBorder="1"/>
    <xf numFmtId="0" fontId="2" fillId="0" borderId="16" xfId="0" applyFont="1" applyBorder="1"/>
    <xf numFmtId="0" fontId="3" fillId="0" borderId="11" xfId="0" applyFont="1" applyBorder="1"/>
    <xf numFmtId="164" fontId="0" fillId="0" borderId="16" xfId="0" applyNumberFormat="1" applyBorder="1"/>
    <xf numFmtId="0" fontId="2" fillId="0" borderId="16" xfId="0" applyFont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17" xfId="0" applyFont="1" applyBorder="1"/>
    <xf numFmtId="0" fontId="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4" fontId="3" fillId="0" borderId="16" xfId="0" applyNumberFormat="1" applyFont="1" applyBorder="1"/>
    <xf numFmtId="164" fontId="3" fillId="0" borderId="12" xfId="0" applyNumberFormat="1" applyFont="1" applyBorder="1"/>
    <xf numFmtId="0" fontId="3" fillId="0" borderId="18" xfId="0" applyFont="1" applyBorder="1"/>
    <xf numFmtId="164" fontId="4" fillId="0" borderId="16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6" fillId="0" borderId="16" xfId="0" applyFont="1" applyBorder="1" applyAlignment="1">
      <alignment vertical="top" wrapText="1"/>
    </xf>
    <xf numFmtId="9" fontId="6" fillId="0" borderId="24" xfId="0" applyNumberFormat="1" applyFont="1" applyBorder="1" applyAlignment="1" applyProtection="1">
      <alignment vertical="top" wrapText="1"/>
      <protection locked="0"/>
    </xf>
    <xf numFmtId="164" fontId="6" fillId="0" borderId="25" xfId="0" applyNumberFormat="1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64" fontId="6" fillId="0" borderId="16" xfId="0" applyNumberFormat="1" applyFont="1" applyBorder="1" applyAlignment="1" applyProtection="1">
      <alignment vertical="top" wrapText="1"/>
      <protection locked="0"/>
    </xf>
    <xf numFmtId="164" fontId="6" fillId="0" borderId="16" xfId="0" applyNumberFormat="1" applyFont="1" applyBorder="1" applyAlignment="1">
      <alignment vertical="top" wrapText="1"/>
    </xf>
    <xf numFmtId="9" fontId="6" fillId="0" borderId="16" xfId="0" applyNumberFormat="1" applyFont="1" applyBorder="1" applyAlignment="1" applyProtection="1">
      <alignment vertical="top" wrapText="1"/>
      <protection locked="0"/>
    </xf>
    <xf numFmtId="0" fontId="6" fillId="0" borderId="28" xfId="0" applyFont="1" applyBorder="1" applyAlignment="1">
      <alignment vertical="top" wrapText="1"/>
    </xf>
    <xf numFmtId="9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165" fontId="6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right" vertical="top" wrapText="1"/>
    </xf>
    <xf numFmtId="164" fontId="6" fillId="0" borderId="16" xfId="0" applyNumberFormat="1" applyFont="1" applyBorder="1"/>
    <xf numFmtId="0" fontId="2" fillId="0" borderId="16" xfId="0" applyFont="1" applyBorder="1" applyAlignment="1">
      <alignment vertical="top" wrapText="1"/>
    </xf>
    <xf numFmtId="164" fontId="2" fillId="0" borderId="16" xfId="0" applyNumberFormat="1" applyFont="1" applyBorder="1" applyAlignment="1">
      <alignment vertical="top" wrapText="1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9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31" xfId="0" applyFont="1" applyBorder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vertical="center" wrapText="1"/>
    </xf>
    <xf numFmtId="9" fontId="2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right"/>
    </xf>
    <xf numFmtId="0" fontId="3" fillId="0" borderId="29" xfId="0" applyFont="1" applyBorder="1" applyAlignment="1"/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XFD1"/>
    </sheetView>
  </sheetViews>
  <sheetFormatPr defaultRowHeight="13.8" x14ac:dyDescent="0.25"/>
  <cols>
    <col min="1" max="1" width="6.33203125" style="22" customWidth="1"/>
    <col min="2" max="2" width="26.21875" style="22" customWidth="1"/>
    <col min="3" max="3" width="6.109375" style="22" customWidth="1"/>
    <col min="4" max="4" width="7.88671875" style="22" customWidth="1"/>
    <col min="5" max="5" width="14.21875" style="22" customWidth="1"/>
    <col min="6" max="6" width="14.77734375" style="22" customWidth="1"/>
    <col min="7" max="7" width="14" style="22" customWidth="1"/>
    <col min="8" max="8" width="14.44140625" style="22" customWidth="1"/>
    <col min="9" max="9" width="19.5546875" style="22" customWidth="1"/>
    <col min="10" max="16384" width="8.88671875" style="22"/>
  </cols>
  <sheetData>
    <row r="1" spans="1:9" ht="15" customHeight="1" thickBot="1" x14ac:dyDescent="0.3">
      <c r="A1" s="116" t="s">
        <v>210</v>
      </c>
      <c r="B1" s="116"/>
      <c r="C1" s="116"/>
      <c r="D1" s="116"/>
      <c r="E1" s="116"/>
      <c r="F1" s="116"/>
      <c r="G1" s="116"/>
      <c r="H1" s="116"/>
      <c r="I1" s="116"/>
    </row>
    <row r="2" spans="1:9" ht="14.4" thickBot="1" x14ac:dyDescent="0.3">
      <c r="A2" s="76" t="s">
        <v>200</v>
      </c>
      <c r="B2" s="77"/>
      <c r="C2" s="77"/>
      <c r="D2" s="77"/>
      <c r="E2" s="77"/>
      <c r="F2" s="77"/>
      <c r="G2" s="77"/>
      <c r="H2" s="77"/>
      <c r="I2" s="78"/>
    </row>
    <row r="3" spans="1:9" ht="14.4" thickBot="1" x14ac:dyDescent="0.3">
      <c r="A3" s="79" t="s">
        <v>157</v>
      </c>
      <c r="B3" s="80"/>
      <c r="C3" s="80"/>
      <c r="D3" s="80"/>
      <c r="E3" s="80"/>
      <c r="F3" s="80"/>
      <c r="G3" s="80"/>
      <c r="H3" s="80"/>
      <c r="I3" s="81"/>
    </row>
    <row r="4" spans="1:9" ht="27" thickBot="1" x14ac:dyDescent="0.3">
      <c r="A4" s="65" t="s">
        <v>115</v>
      </c>
      <c r="B4" s="56" t="s">
        <v>0</v>
      </c>
      <c r="C4" s="56" t="s">
        <v>1</v>
      </c>
      <c r="D4" s="56" t="s">
        <v>2</v>
      </c>
      <c r="E4" s="72" t="s">
        <v>3</v>
      </c>
      <c r="F4" s="73" t="s">
        <v>119</v>
      </c>
      <c r="G4" s="56" t="s">
        <v>120</v>
      </c>
      <c r="H4" s="74" t="s">
        <v>6</v>
      </c>
      <c r="I4" s="56" t="s">
        <v>121</v>
      </c>
    </row>
    <row r="5" spans="1:9" ht="27" thickBot="1" x14ac:dyDescent="0.3">
      <c r="A5" s="23">
        <v>1</v>
      </c>
      <c r="B5" s="45" t="s">
        <v>122</v>
      </c>
      <c r="C5" s="42" t="s">
        <v>10</v>
      </c>
      <c r="D5" s="51">
        <v>50</v>
      </c>
      <c r="E5" s="46">
        <v>0</v>
      </c>
      <c r="F5" s="44">
        <f>D5*E5</f>
        <v>0</v>
      </c>
      <c r="G5" s="43"/>
      <c r="H5" s="47">
        <f>D5*F5*G5</f>
        <v>0</v>
      </c>
      <c r="I5" s="47">
        <f>D5*H5</f>
        <v>0</v>
      </c>
    </row>
    <row r="6" spans="1:9" ht="27" thickBot="1" x14ac:dyDescent="0.3">
      <c r="A6" s="75">
        <v>2</v>
      </c>
      <c r="B6" s="42" t="s">
        <v>123</v>
      </c>
      <c r="C6" s="42" t="s">
        <v>10</v>
      </c>
      <c r="D6" s="42">
        <v>5</v>
      </c>
      <c r="E6" s="46">
        <v>0</v>
      </c>
      <c r="F6" s="44">
        <f t="shared" ref="F6:F43" si="0">D6*E6</f>
        <v>0</v>
      </c>
      <c r="G6" s="48"/>
      <c r="H6" s="47">
        <f t="shared" ref="H6:H43" si="1">D6*F6*G6</f>
        <v>0</v>
      </c>
      <c r="I6" s="47">
        <f t="shared" ref="I6:I43" si="2">D6*H6</f>
        <v>0</v>
      </c>
    </row>
    <row r="7" spans="1:9" ht="27" thickBot="1" x14ac:dyDescent="0.3">
      <c r="A7" s="23">
        <v>3</v>
      </c>
      <c r="B7" s="42" t="s">
        <v>124</v>
      </c>
      <c r="C7" s="42" t="s">
        <v>10</v>
      </c>
      <c r="D7" s="42">
        <v>20</v>
      </c>
      <c r="E7" s="46">
        <v>0</v>
      </c>
      <c r="F7" s="44">
        <f t="shared" si="0"/>
        <v>0</v>
      </c>
      <c r="G7" s="48"/>
      <c r="H7" s="47">
        <f t="shared" si="1"/>
        <v>0</v>
      </c>
      <c r="I7" s="47">
        <f t="shared" si="2"/>
        <v>0</v>
      </c>
    </row>
    <row r="8" spans="1:9" ht="14.4" thickBot="1" x14ac:dyDescent="0.3">
      <c r="A8" s="23">
        <v>4</v>
      </c>
      <c r="B8" s="42" t="s">
        <v>125</v>
      </c>
      <c r="C8" s="42" t="s">
        <v>10</v>
      </c>
      <c r="D8" s="42">
        <v>300</v>
      </c>
      <c r="E8" s="46">
        <v>0</v>
      </c>
      <c r="F8" s="44">
        <f t="shared" si="0"/>
        <v>0</v>
      </c>
      <c r="G8" s="48"/>
      <c r="H8" s="47">
        <f t="shared" si="1"/>
        <v>0</v>
      </c>
      <c r="I8" s="47">
        <f t="shared" si="2"/>
        <v>0</v>
      </c>
    </row>
    <row r="9" spans="1:9" ht="27" thickBot="1" x14ac:dyDescent="0.3">
      <c r="A9" s="75">
        <v>5</v>
      </c>
      <c r="B9" s="42" t="s">
        <v>126</v>
      </c>
      <c r="C9" s="42" t="s">
        <v>10</v>
      </c>
      <c r="D9" s="42">
        <v>15</v>
      </c>
      <c r="E9" s="46">
        <v>0</v>
      </c>
      <c r="F9" s="44">
        <f t="shared" si="0"/>
        <v>0</v>
      </c>
      <c r="G9" s="48"/>
      <c r="H9" s="47">
        <f t="shared" si="1"/>
        <v>0</v>
      </c>
      <c r="I9" s="47">
        <f t="shared" si="2"/>
        <v>0</v>
      </c>
    </row>
    <row r="10" spans="1:9" ht="14.4" thickBot="1" x14ac:dyDescent="0.3">
      <c r="A10" s="23">
        <v>6</v>
      </c>
      <c r="B10" s="42" t="s">
        <v>11</v>
      </c>
      <c r="C10" s="42" t="s">
        <v>10</v>
      </c>
      <c r="D10" s="42">
        <v>300</v>
      </c>
      <c r="E10" s="46">
        <v>0</v>
      </c>
      <c r="F10" s="44">
        <f t="shared" si="0"/>
        <v>0</v>
      </c>
      <c r="G10" s="48"/>
      <c r="H10" s="47">
        <f t="shared" si="1"/>
        <v>0</v>
      </c>
      <c r="I10" s="47">
        <f t="shared" si="2"/>
        <v>0</v>
      </c>
    </row>
    <row r="11" spans="1:9" ht="14.4" thickBot="1" x14ac:dyDescent="0.3">
      <c r="A11" s="23">
        <v>7</v>
      </c>
      <c r="B11" s="42" t="s">
        <v>127</v>
      </c>
      <c r="C11" s="42" t="s">
        <v>29</v>
      </c>
      <c r="D11" s="42">
        <v>30</v>
      </c>
      <c r="E11" s="46">
        <v>0</v>
      </c>
      <c r="F11" s="44">
        <f t="shared" si="0"/>
        <v>0</v>
      </c>
      <c r="G11" s="48"/>
      <c r="H11" s="47">
        <f t="shared" si="1"/>
        <v>0</v>
      </c>
      <c r="I11" s="47">
        <f t="shared" si="2"/>
        <v>0</v>
      </c>
    </row>
    <row r="12" spans="1:9" ht="27" thickBot="1" x14ac:dyDescent="0.3">
      <c r="A12" s="75">
        <v>8</v>
      </c>
      <c r="B12" s="42" t="s">
        <v>128</v>
      </c>
      <c r="C12" s="42" t="s">
        <v>29</v>
      </c>
      <c r="D12" s="42">
        <v>10</v>
      </c>
      <c r="E12" s="46">
        <v>0</v>
      </c>
      <c r="F12" s="44">
        <f t="shared" si="0"/>
        <v>0</v>
      </c>
      <c r="G12" s="48"/>
      <c r="H12" s="47">
        <f t="shared" si="1"/>
        <v>0</v>
      </c>
      <c r="I12" s="47">
        <f t="shared" si="2"/>
        <v>0</v>
      </c>
    </row>
    <row r="13" spans="1:9" ht="27" thickBot="1" x14ac:dyDescent="0.3">
      <c r="A13" s="23">
        <v>9</v>
      </c>
      <c r="B13" s="42" t="s">
        <v>129</v>
      </c>
      <c r="C13" s="42" t="s">
        <v>10</v>
      </c>
      <c r="D13" s="42">
        <v>50</v>
      </c>
      <c r="E13" s="46">
        <v>0</v>
      </c>
      <c r="F13" s="44">
        <f t="shared" si="0"/>
        <v>0</v>
      </c>
      <c r="G13" s="48"/>
      <c r="H13" s="47">
        <f t="shared" si="1"/>
        <v>0</v>
      </c>
      <c r="I13" s="47">
        <f t="shared" si="2"/>
        <v>0</v>
      </c>
    </row>
    <row r="14" spans="1:9" ht="27" thickBot="1" x14ac:dyDescent="0.3">
      <c r="A14" s="23">
        <v>10</v>
      </c>
      <c r="B14" s="42" t="s">
        <v>130</v>
      </c>
      <c r="C14" s="42" t="s">
        <v>10</v>
      </c>
      <c r="D14" s="42">
        <v>150</v>
      </c>
      <c r="E14" s="46">
        <v>0</v>
      </c>
      <c r="F14" s="44">
        <f t="shared" si="0"/>
        <v>0</v>
      </c>
      <c r="G14" s="48"/>
      <c r="H14" s="47">
        <f t="shared" si="1"/>
        <v>0</v>
      </c>
      <c r="I14" s="47">
        <f t="shared" si="2"/>
        <v>0</v>
      </c>
    </row>
    <row r="15" spans="1:9" ht="14.4" thickBot="1" x14ac:dyDescent="0.3">
      <c r="A15" s="23">
        <v>11</v>
      </c>
      <c r="B15" s="42" t="s">
        <v>131</v>
      </c>
      <c r="C15" s="42" t="s">
        <v>10</v>
      </c>
      <c r="D15" s="42">
        <v>150</v>
      </c>
      <c r="E15" s="46">
        <v>0</v>
      </c>
      <c r="F15" s="44">
        <f t="shared" si="0"/>
        <v>0</v>
      </c>
      <c r="G15" s="48"/>
      <c r="H15" s="47">
        <f t="shared" si="1"/>
        <v>0</v>
      </c>
      <c r="I15" s="47">
        <f t="shared" si="2"/>
        <v>0</v>
      </c>
    </row>
    <row r="16" spans="1:9" ht="27" thickBot="1" x14ac:dyDescent="0.3">
      <c r="A16" s="23">
        <v>12</v>
      </c>
      <c r="B16" s="42" t="s">
        <v>132</v>
      </c>
      <c r="C16" s="42" t="s">
        <v>10</v>
      </c>
      <c r="D16" s="42">
        <v>30</v>
      </c>
      <c r="E16" s="46">
        <v>0</v>
      </c>
      <c r="F16" s="44">
        <f t="shared" si="0"/>
        <v>0</v>
      </c>
      <c r="G16" s="48"/>
      <c r="H16" s="47">
        <f t="shared" si="1"/>
        <v>0</v>
      </c>
      <c r="I16" s="47">
        <f t="shared" si="2"/>
        <v>0</v>
      </c>
    </row>
    <row r="17" spans="1:9" ht="27" thickBot="1" x14ac:dyDescent="0.3">
      <c r="A17" s="23">
        <v>13</v>
      </c>
      <c r="B17" s="42" t="s">
        <v>133</v>
      </c>
      <c r="C17" s="42" t="s">
        <v>10</v>
      </c>
      <c r="D17" s="42">
        <v>50</v>
      </c>
      <c r="E17" s="46">
        <v>0</v>
      </c>
      <c r="F17" s="44">
        <f t="shared" si="0"/>
        <v>0</v>
      </c>
      <c r="G17" s="48"/>
      <c r="H17" s="47">
        <f t="shared" si="1"/>
        <v>0</v>
      </c>
      <c r="I17" s="47">
        <f t="shared" si="2"/>
        <v>0</v>
      </c>
    </row>
    <row r="18" spans="1:9" ht="27" thickBot="1" x14ac:dyDescent="0.3">
      <c r="A18" s="23">
        <v>14</v>
      </c>
      <c r="B18" s="42" t="s">
        <v>134</v>
      </c>
      <c r="C18" s="42" t="s">
        <v>29</v>
      </c>
      <c r="D18" s="42">
        <v>30</v>
      </c>
      <c r="E18" s="46">
        <v>0</v>
      </c>
      <c r="F18" s="44">
        <f t="shared" si="0"/>
        <v>0</v>
      </c>
      <c r="G18" s="48"/>
      <c r="H18" s="47">
        <f t="shared" si="1"/>
        <v>0</v>
      </c>
      <c r="I18" s="47">
        <f t="shared" si="2"/>
        <v>0</v>
      </c>
    </row>
    <row r="19" spans="1:9" ht="14.4" thickBot="1" x14ac:dyDescent="0.3">
      <c r="A19" s="23">
        <v>15</v>
      </c>
      <c r="B19" s="42" t="s">
        <v>16</v>
      </c>
      <c r="C19" s="42" t="s">
        <v>10</v>
      </c>
      <c r="D19" s="42">
        <v>200</v>
      </c>
      <c r="E19" s="46">
        <v>0</v>
      </c>
      <c r="F19" s="44">
        <f t="shared" si="0"/>
        <v>0</v>
      </c>
      <c r="G19" s="48"/>
      <c r="H19" s="47">
        <f t="shared" si="1"/>
        <v>0</v>
      </c>
      <c r="I19" s="47">
        <f t="shared" si="2"/>
        <v>0</v>
      </c>
    </row>
    <row r="20" spans="1:9" ht="27" thickBot="1" x14ac:dyDescent="0.3">
      <c r="A20" s="23">
        <v>16</v>
      </c>
      <c r="B20" s="42" t="s">
        <v>135</v>
      </c>
      <c r="C20" s="42" t="s">
        <v>10</v>
      </c>
      <c r="D20" s="42">
        <v>30</v>
      </c>
      <c r="E20" s="46">
        <v>0</v>
      </c>
      <c r="F20" s="44">
        <f t="shared" si="0"/>
        <v>0</v>
      </c>
      <c r="G20" s="48"/>
      <c r="H20" s="47">
        <f t="shared" si="1"/>
        <v>0</v>
      </c>
      <c r="I20" s="47">
        <f t="shared" si="2"/>
        <v>0</v>
      </c>
    </row>
    <row r="21" spans="1:9" ht="27" thickBot="1" x14ac:dyDescent="0.3">
      <c r="A21" s="23">
        <v>17</v>
      </c>
      <c r="B21" s="42" t="s">
        <v>136</v>
      </c>
      <c r="C21" s="42" t="s">
        <v>10</v>
      </c>
      <c r="D21" s="42">
        <v>30</v>
      </c>
      <c r="E21" s="46">
        <v>0</v>
      </c>
      <c r="F21" s="44">
        <f t="shared" si="0"/>
        <v>0</v>
      </c>
      <c r="G21" s="48"/>
      <c r="H21" s="47">
        <f t="shared" si="1"/>
        <v>0</v>
      </c>
      <c r="I21" s="47">
        <f t="shared" si="2"/>
        <v>0</v>
      </c>
    </row>
    <row r="22" spans="1:9" ht="14.4" thickBot="1" x14ac:dyDescent="0.3">
      <c r="A22" s="23">
        <v>18</v>
      </c>
      <c r="B22" s="42" t="s">
        <v>9</v>
      </c>
      <c r="C22" s="42" t="s">
        <v>10</v>
      </c>
      <c r="D22" s="42">
        <v>700</v>
      </c>
      <c r="E22" s="46">
        <v>0</v>
      </c>
      <c r="F22" s="44">
        <f t="shared" si="0"/>
        <v>0</v>
      </c>
      <c r="G22" s="48"/>
      <c r="H22" s="47">
        <f t="shared" si="1"/>
        <v>0</v>
      </c>
      <c r="I22" s="47">
        <f t="shared" si="2"/>
        <v>0</v>
      </c>
    </row>
    <row r="23" spans="1:9" ht="27" thickBot="1" x14ac:dyDescent="0.3">
      <c r="A23" s="23">
        <v>19</v>
      </c>
      <c r="B23" s="42" t="s">
        <v>137</v>
      </c>
      <c r="C23" s="42" t="s">
        <v>10</v>
      </c>
      <c r="D23" s="42">
        <v>40</v>
      </c>
      <c r="E23" s="46">
        <v>0</v>
      </c>
      <c r="F23" s="44">
        <f t="shared" si="0"/>
        <v>0</v>
      </c>
      <c r="G23" s="48"/>
      <c r="H23" s="47">
        <f t="shared" si="1"/>
        <v>0</v>
      </c>
      <c r="I23" s="47">
        <f t="shared" si="2"/>
        <v>0</v>
      </c>
    </row>
    <row r="24" spans="1:9" ht="27" thickBot="1" x14ac:dyDescent="0.3">
      <c r="A24" s="23">
        <v>20</v>
      </c>
      <c r="B24" s="42" t="s">
        <v>138</v>
      </c>
      <c r="C24" s="42" t="s">
        <v>29</v>
      </c>
      <c r="D24" s="42">
        <v>30</v>
      </c>
      <c r="E24" s="46">
        <v>0</v>
      </c>
      <c r="F24" s="44">
        <f t="shared" si="0"/>
        <v>0</v>
      </c>
      <c r="G24" s="48"/>
      <c r="H24" s="47">
        <f t="shared" si="1"/>
        <v>0</v>
      </c>
      <c r="I24" s="47">
        <f t="shared" si="2"/>
        <v>0</v>
      </c>
    </row>
    <row r="25" spans="1:9" ht="14.4" thickBot="1" x14ac:dyDescent="0.3">
      <c r="A25" s="23">
        <v>21</v>
      </c>
      <c r="B25" s="42" t="s">
        <v>139</v>
      </c>
      <c r="C25" s="42" t="s">
        <v>29</v>
      </c>
      <c r="D25" s="42">
        <v>50</v>
      </c>
      <c r="E25" s="46">
        <v>0</v>
      </c>
      <c r="F25" s="44">
        <f t="shared" si="0"/>
        <v>0</v>
      </c>
      <c r="G25" s="48"/>
      <c r="H25" s="47">
        <f t="shared" si="1"/>
        <v>0</v>
      </c>
      <c r="I25" s="47">
        <f t="shared" si="2"/>
        <v>0</v>
      </c>
    </row>
    <row r="26" spans="1:9" ht="27" thickBot="1" x14ac:dyDescent="0.3">
      <c r="A26" s="23">
        <v>22</v>
      </c>
      <c r="B26" s="42" t="s">
        <v>140</v>
      </c>
      <c r="C26" s="42" t="s">
        <v>10</v>
      </c>
      <c r="D26" s="42">
        <v>50</v>
      </c>
      <c r="E26" s="46">
        <v>0</v>
      </c>
      <c r="F26" s="44">
        <f t="shared" si="0"/>
        <v>0</v>
      </c>
      <c r="G26" s="48"/>
      <c r="H26" s="47">
        <f t="shared" si="1"/>
        <v>0</v>
      </c>
      <c r="I26" s="47">
        <f t="shared" si="2"/>
        <v>0</v>
      </c>
    </row>
    <row r="27" spans="1:9" ht="27" thickBot="1" x14ac:dyDescent="0.3">
      <c r="A27" s="23">
        <v>23</v>
      </c>
      <c r="B27" s="42" t="s">
        <v>141</v>
      </c>
      <c r="C27" s="42" t="s">
        <v>10</v>
      </c>
      <c r="D27" s="42">
        <v>40</v>
      </c>
      <c r="E27" s="46">
        <v>0</v>
      </c>
      <c r="F27" s="44">
        <f t="shared" si="0"/>
        <v>0</v>
      </c>
      <c r="G27" s="48"/>
      <c r="H27" s="47">
        <f t="shared" si="1"/>
        <v>0</v>
      </c>
      <c r="I27" s="47">
        <f t="shared" si="2"/>
        <v>0</v>
      </c>
    </row>
    <row r="28" spans="1:9" ht="14.4" thickBot="1" x14ac:dyDescent="0.3">
      <c r="A28" s="23">
        <v>24</v>
      </c>
      <c r="B28" s="42" t="s">
        <v>142</v>
      </c>
      <c r="C28" s="42" t="s">
        <v>10</v>
      </c>
      <c r="D28" s="42">
        <v>80</v>
      </c>
      <c r="E28" s="46">
        <v>0</v>
      </c>
      <c r="F28" s="44">
        <f t="shared" si="0"/>
        <v>0</v>
      </c>
      <c r="G28" s="48"/>
      <c r="H28" s="47">
        <f t="shared" si="1"/>
        <v>0</v>
      </c>
      <c r="I28" s="47">
        <f t="shared" si="2"/>
        <v>0</v>
      </c>
    </row>
    <row r="29" spans="1:9" ht="27" thickBot="1" x14ac:dyDescent="0.3">
      <c r="A29" s="23">
        <v>25</v>
      </c>
      <c r="B29" s="42" t="s">
        <v>143</v>
      </c>
      <c r="C29" s="42" t="s">
        <v>10</v>
      </c>
      <c r="D29" s="42">
        <v>30</v>
      </c>
      <c r="E29" s="46">
        <v>0</v>
      </c>
      <c r="F29" s="44">
        <f t="shared" si="0"/>
        <v>0</v>
      </c>
      <c r="G29" s="48"/>
      <c r="H29" s="47">
        <f t="shared" si="1"/>
        <v>0</v>
      </c>
      <c r="I29" s="47">
        <f t="shared" si="2"/>
        <v>0</v>
      </c>
    </row>
    <row r="30" spans="1:9" ht="27" thickBot="1" x14ac:dyDescent="0.3">
      <c r="A30" s="23">
        <v>26</v>
      </c>
      <c r="B30" s="42" t="s">
        <v>144</v>
      </c>
      <c r="C30" s="42" t="s">
        <v>10</v>
      </c>
      <c r="D30" s="42">
        <v>20</v>
      </c>
      <c r="E30" s="46">
        <v>0</v>
      </c>
      <c r="F30" s="44">
        <f t="shared" si="0"/>
        <v>0</v>
      </c>
      <c r="G30" s="48"/>
      <c r="H30" s="47">
        <f t="shared" si="1"/>
        <v>0</v>
      </c>
      <c r="I30" s="47">
        <f t="shared" si="2"/>
        <v>0</v>
      </c>
    </row>
    <row r="31" spans="1:9" ht="14.4" thickBot="1" x14ac:dyDescent="0.3">
      <c r="A31" s="23">
        <v>27</v>
      </c>
      <c r="B31" s="42" t="s">
        <v>145</v>
      </c>
      <c r="C31" s="42" t="s">
        <v>10</v>
      </c>
      <c r="D31" s="42">
        <v>5</v>
      </c>
      <c r="E31" s="46">
        <v>0</v>
      </c>
      <c r="F31" s="44">
        <f t="shared" si="0"/>
        <v>0</v>
      </c>
      <c r="G31" s="48"/>
      <c r="H31" s="47">
        <f t="shared" si="1"/>
        <v>0</v>
      </c>
      <c r="I31" s="47">
        <f t="shared" si="2"/>
        <v>0</v>
      </c>
    </row>
    <row r="32" spans="1:9" ht="14.4" thickBot="1" x14ac:dyDescent="0.3">
      <c r="A32" s="23">
        <v>28</v>
      </c>
      <c r="B32" s="42" t="s">
        <v>12</v>
      </c>
      <c r="C32" s="42" t="s">
        <v>10</v>
      </c>
      <c r="D32" s="42">
        <v>80</v>
      </c>
      <c r="E32" s="46">
        <v>0</v>
      </c>
      <c r="F32" s="44">
        <f t="shared" si="0"/>
        <v>0</v>
      </c>
      <c r="G32" s="48"/>
      <c r="H32" s="47">
        <f t="shared" si="1"/>
        <v>0</v>
      </c>
      <c r="I32" s="47">
        <f t="shared" si="2"/>
        <v>0</v>
      </c>
    </row>
    <row r="33" spans="1:9" ht="14.4" thickBot="1" x14ac:dyDescent="0.3">
      <c r="A33" s="23">
        <v>29</v>
      </c>
      <c r="B33" s="42" t="s">
        <v>14</v>
      </c>
      <c r="C33" s="42" t="s">
        <v>10</v>
      </c>
      <c r="D33" s="42">
        <v>30</v>
      </c>
      <c r="E33" s="46">
        <v>0</v>
      </c>
      <c r="F33" s="44">
        <f t="shared" si="0"/>
        <v>0</v>
      </c>
      <c r="G33" s="48"/>
      <c r="H33" s="47">
        <f t="shared" si="1"/>
        <v>0</v>
      </c>
      <c r="I33" s="47">
        <f t="shared" si="2"/>
        <v>0</v>
      </c>
    </row>
    <row r="34" spans="1:9" ht="40.200000000000003" thickBot="1" x14ac:dyDescent="0.3">
      <c r="A34" s="23">
        <v>30</v>
      </c>
      <c r="B34" s="42" t="s">
        <v>146</v>
      </c>
      <c r="C34" s="42" t="s">
        <v>10</v>
      </c>
      <c r="D34" s="42">
        <v>50</v>
      </c>
      <c r="E34" s="46">
        <v>0</v>
      </c>
      <c r="F34" s="44">
        <f t="shared" si="0"/>
        <v>0</v>
      </c>
      <c r="G34" s="48"/>
      <c r="H34" s="47">
        <f t="shared" si="1"/>
        <v>0</v>
      </c>
      <c r="I34" s="47">
        <f t="shared" si="2"/>
        <v>0</v>
      </c>
    </row>
    <row r="35" spans="1:9" ht="27" thickBot="1" x14ac:dyDescent="0.3">
      <c r="A35" s="23">
        <v>31</v>
      </c>
      <c r="B35" s="42" t="s">
        <v>147</v>
      </c>
      <c r="C35" s="42" t="s">
        <v>29</v>
      </c>
      <c r="D35" s="42">
        <v>20</v>
      </c>
      <c r="E35" s="46">
        <v>0</v>
      </c>
      <c r="F35" s="44">
        <f t="shared" si="0"/>
        <v>0</v>
      </c>
      <c r="G35" s="48"/>
      <c r="H35" s="47">
        <f t="shared" si="1"/>
        <v>0</v>
      </c>
      <c r="I35" s="47">
        <f t="shared" si="2"/>
        <v>0</v>
      </c>
    </row>
    <row r="36" spans="1:9" ht="27" thickBot="1" x14ac:dyDescent="0.3">
      <c r="A36" s="23">
        <v>32</v>
      </c>
      <c r="B36" s="42" t="s">
        <v>148</v>
      </c>
      <c r="C36" s="42" t="s">
        <v>29</v>
      </c>
      <c r="D36" s="42">
        <v>30</v>
      </c>
      <c r="E36" s="46">
        <v>0</v>
      </c>
      <c r="F36" s="44">
        <f t="shared" si="0"/>
        <v>0</v>
      </c>
      <c r="G36" s="48"/>
      <c r="H36" s="47">
        <f t="shared" si="1"/>
        <v>0</v>
      </c>
      <c r="I36" s="47">
        <f t="shared" si="2"/>
        <v>0</v>
      </c>
    </row>
    <row r="37" spans="1:9" ht="27" thickBot="1" x14ac:dyDescent="0.3">
      <c r="A37" s="23">
        <v>33</v>
      </c>
      <c r="B37" s="42" t="s">
        <v>149</v>
      </c>
      <c r="C37" s="42" t="s">
        <v>10</v>
      </c>
      <c r="D37" s="42">
        <v>50</v>
      </c>
      <c r="E37" s="46">
        <v>0</v>
      </c>
      <c r="F37" s="44">
        <f t="shared" si="0"/>
        <v>0</v>
      </c>
      <c r="G37" s="48"/>
      <c r="H37" s="47">
        <f t="shared" si="1"/>
        <v>0</v>
      </c>
      <c r="I37" s="47">
        <f t="shared" si="2"/>
        <v>0</v>
      </c>
    </row>
    <row r="38" spans="1:9" ht="27" thickBot="1" x14ac:dyDescent="0.3">
      <c r="A38" s="23">
        <v>34</v>
      </c>
      <c r="B38" s="42" t="s">
        <v>150</v>
      </c>
      <c r="C38" s="42" t="s">
        <v>10</v>
      </c>
      <c r="D38" s="42">
        <v>10</v>
      </c>
      <c r="E38" s="46">
        <v>0</v>
      </c>
      <c r="F38" s="44">
        <f t="shared" si="0"/>
        <v>0</v>
      </c>
      <c r="G38" s="48"/>
      <c r="H38" s="47">
        <f t="shared" si="1"/>
        <v>0</v>
      </c>
      <c r="I38" s="47">
        <f t="shared" si="2"/>
        <v>0</v>
      </c>
    </row>
    <row r="39" spans="1:9" ht="14.4" thickBot="1" x14ac:dyDescent="0.3">
      <c r="A39" s="23">
        <v>35</v>
      </c>
      <c r="B39" s="42" t="s">
        <v>151</v>
      </c>
      <c r="C39" s="42" t="s">
        <v>10</v>
      </c>
      <c r="D39" s="42">
        <v>30</v>
      </c>
      <c r="E39" s="46">
        <v>0</v>
      </c>
      <c r="F39" s="44">
        <f t="shared" si="0"/>
        <v>0</v>
      </c>
      <c r="G39" s="48"/>
      <c r="H39" s="47">
        <f t="shared" si="1"/>
        <v>0</v>
      </c>
      <c r="I39" s="47">
        <f t="shared" si="2"/>
        <v>0</v>
      </c>
    </row>
    <row r="40" spans="1:9" ht="14.4" thickBot="1" x14ac:dyDescent="0.3">
      <c r="A40" s="23">
        <v>36</v>
      </c>
      <c r="B40" s="42" t="s">
        <v>152</v>
      </c>
      <c r="C40" s="42" t="s">
        <v>10</v>
      </c>
      <c r="D40" s="42">
        <v>30</v>
      </c>
      <c r="E40" s="46">
        <v>0</v>
      </c>
      <c r="F40" s="44">
        <f t="shared" si="0"/>
        <v>0</v>
      </c>
      <c r="G40" s="48"/>
      <c r="H40" s="47">
        <f t="shared" si="1"/>
        <v>0</v>
      </c>
      <c r="I40" s="47">
        <f t="shared" si="2"/>
        <v>0</v>
      </c>
    </row>
    <row r="41" spans="1:9" ht="14.4" thickBot="1" x14ac:dyDescent="0.3">
      <c r="A41" s="23">
        <v>37</v>
      </c>
      <c r="B41" s="42" t="s">
        <v>153</v>
      </c>
      <c r="C41" s="42" t="s">
        <v>29</v>
      </c>
      <c r="D41" s="42">
        <v>20</v>
      </c>
      <c r="E41" s="46">
        <v>0</v>
      </c>
      <c r="F41" s="44">
        <f t="shared" si="0"/>
        <v>0</v>
      </c>
      <c r="G41" s="48"/>
      <c r="H41" s="47">
        <f t="shared" si="1"/>
        <v>0</v>
      </c>
      <c r="I41" s="47">
        <f t="shared" si="2"/>
        <v>0</v>
      </c>
    </row>
    <row r="42" spans="1:9" ht="14.4" thickBot="1" x14ac:dyDescent="0.3">
      <c r="A42" s="75">
        <v>38</v>
      </c>
      <c r="B42" s="42" t="s">
        <v>154</v>
      </c>
      <c r="C42" s="42" t="s">
        <v>29</v>
      </c>
      <c r="D42" s="42">
        <v>5</v>
      </c>
      <c r="E42" s="46">
        <v>0</v>
      </c>
      <c r="F42" s="44">
        <f t="shared" si="0"/>
        <v>0</v>
      </c>
      <c r="G42" s="48"/>
      <c r="H42" s="47">
        <f t="shared" si="1"/>
        <v>0</v>
      </c>
      <c r="I42" s="47">
        <f t="shared" si="2"/>
        <v>0</v>
      </c>
    </row>
    <row r="43" spans="1:9" ht="14.4" thickBot="1" x14ac:dyDescent="0.3">
      <c r="A43" s="24">
        <v>39</v>
      </c>
      <c r="B43" s="42" t="s">
        <v>155</v>
      </c>
      <c r="C43" s="42" t="s">
        <v>156</v>
      </c>
      <c r="D43" s="42">
        <v>10</v>
      </c>
      <c r="E43" s="46">
        <v>0</v>
      </c>
      <c r="F43" s="44">
        <f t="shared" si="0"/>
        <v>0</v>
      </c>
      <c r="G43" s="48"/>
      <c r="H43" s="47">
        <f t="shared" si="1"/>
        <v>0</v>
      </c>
      <c r="I43" s="47">
        <f t="shared" si="2"/>
        <v>0</v>
      </c>
    </row>
    <row r="44" spans="1:9" ht="14.4" thickBot="1" x14ac:dyDescent="0.3">
      <c r="A44" s="23"/>
      <c r="B44" s="60" t="s">
        <v>118</v>
      </c>
      <c r="C44" s="42"/>
      <c r="D44" s="42"/>
      <c r="E44" s="42"/>
      <c r="F44" s="47">
        <f>SUM(F5:F43)</f>
        <v>0</v>
      </c>
      <c r="G44" s="42"/>
      <c r="H44" s="42"/>
      <c r="I44" s="61">
        <f>SUM(I5:I43)</f>
        <v>0</v>
      </c>
    </row>
  </sheetData>
  <mergeCells count="3">
    <mergeCell ref="A2:I2"/>
    <mergeCell ref="A3:I3"/>
    <mergeCell ref="A1:I1"/>
  </mergeCells>
  <dataValidations count="1">
    <dataValidation type="list" allowBlank="1" showInputMessage="1" showErrorMessage="1" sqref="G5:G43">
      <formula1>$K$5:$K$8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XFD1"/>
    </sheetView>
  </sheetViews>
  <sheetFormatPr defaultRowHeight="13.8" x14ac:dyDescent="0.25"/>
  <cols>
    <col min="1" max="1" width="8.88671875" style="53"/>
    <col min="2" max="2" width="28.77734375" style="22" customWidth="1"/>
    <col min="3" max="3" width="4.44140625" style="22" customWidth="1"/>
    <col min="4" max="4" width="6.88671875" style="22" customWidth="1"/>
    <col min="5" max="5" width="16.5546875" style="22" customWidth="1"/>
    <col min="6" max="6" width="15.88671875" style="22" customWidth="1"/>
    <col min="7" max="7" width="13.33203125" style="22" customWidth="1"/>
    <col min="8" max="8" width="15.77734375" style="22" customWidth="1"/>
    <col min="9" max="9" width="19.21875" style="22" customWidth="1"/>
    <col min="10" max="16384" width="8.88671875" style="22"/>
  </cols>
  <sheetData>
    <row r="1" spans="1:9" ht="15" customHeight="1" thickBot="1" x14ac:dyDescent="0.3">
      <c r="A1" s="116" t="s">
        <v>210</v>
      </c>
      <c r="B1" s="116"/>
      <c r="C1" s="116"/>
      <c r="D1" s="116"/>
      <c r="E1" s="116"/>
      <c r="F1" s="116"/>
      <c r="G1" s="116"/>
      <c r="H1" s="116"/>
      <c r="I1" s="116"/>
    </row>
    <row r="2" spans="1:9" ht="14.4" thickBot="1" x14ac:dyDescent="0.3">
      <c r="A2" s="76" t="s">
        <v>201</v>
      </c>
      <c r="B2" s="77"/>
      <c r="C2" s="77"/>
      <c r="D2" s="77"/>
      <c r="E2" s="77"/>
      <c r="F2" s="77"/>
      <c r="G2" s="77"/>
      <c r="H2" s="77"/>
      <c r="I2" s="78"/>
    </row>
    <row r="3" spans="1:9" ht="14.4" thickBot="1" x14ac:dyDescent="0.3">
      <c r="A3" s="79" t="s">
        <v>193</v>
      </c>
      <c r="B3" s="80"/>
      <c r="C3" s="80"/>
      <c r="D3" s="80"/>
      <c r="E3" s="80"/>
      <c r="F3" s="80"/>
      <c r="G3" s="80"/>
      <c r="H3" s="80"/>
      <c r="I3" s="81"/>
    </row>
    <row r="4" spans="1:9" ht="14.4" thickBot="1" x14ac:dyDescent="0.3">
      <c r="A4" s="55" t="s">
        <v>115</v>
      </c>
      <c r="B4" s="56" t="s">
        <v>0</v>
      </c>
      <c r="C4" s="56" t="s">
        <v>1</v>
      </c>
      <c r="D4" s="57" t="s">
        <v>2</v>
      </c>
      <c r="E4" s="56" t="s">
        <v>3</v>
      </c>
      <c r="F4" s="56" t="s">
        <v>119</v>
      </c>
      <c r="G4" s="57" t="s">
        <v>120</v>
      </c>
      <c r="H4" s="56" t="s">
        <v>6</v>
      </c>
      <c r="I4" s="58" t="s">
        <v>121</v>
      </c>
    </row>
    <row r="5" spans="1:9" ht="14.4" thickBot="1" x14ac:dyDescent="0.3">
      <c r="A5" s="52">
        <v>1</v>
      </c>
      <c r="B5" s="42" t="s">
        <v>158</v>
      </c>
      <c r="C5" s="42" t="s">
        <v>10</v>
      </c>
      <c r="D5" s="42">
        <v>200</v>
      </c>
      <c r="E5" s="46">
        <v>0</v>
      </c>
      <c r="F5" s="47">
        <f>D5*E5</f>
        <v>0</v>
      </c>
      <c r="G5" s="48"/>
      <c r="H5" s="47">
        <f>D5*F5*G5</f>
        <v>0</v>
      </c>
      <c r="I5" s="47">
        <f>D5*H5</f>
        <v>0</v>
      </c>
    </row>
    <row r="6" spans="1:9" ht="14.4" thickBot="1" x14ac:dyDescent="0.3">
      <c r="A6" s="52">
        <v>2</v>
      </c>
      <c r="B6" s="42" t="s">
        <v>159</v>
      </c>
      <c r="C6" s="42" t="s">
        <v>36</v>
      </c>
      <c r="D6" s="42">
        <v>10</v>
      </c>
      <c r="E6" s="46">
        <v>0</v>
      </c>
      <c r="F6" s="47">
        <f t="shared" ref="F6:F49" si="0">D6*E6</f>
        <v>0</v>
      </c>
      <c r="G6" s="48"/>
      <c r="H6" s="47">
        <f t="shared" ref="H6:H49" si="1">D6*F6*G6</f>
        <v>0</v>
      </c>
      <c r="I6" s="47">
        <f t="shared" ref="I6:I49" si="2">D6*H6</f>
        <v>0</v>
      </c>
    </row>
    <row r="7" spans="1:9" ht="14.4" thickBot="1" x14ac:dyDescent="0.3">
      <c r="A7" s="52">
        <v>3</v>
      </c>
      <c r="B7" s="42" t="s">
        <v>160</v>
      </c>
      <c r="C7" s="42" t="s">
        <v>36</v>
      </c>
      <c r="D7" s="42">
        <v>10</v>
      </c>
      <c r="E7" s="46">
        <v>0</v>
      </c>
      <c r="F7" s="47">
        <f t="shared" si="0"/>
        <v>0</v>
      </c>
      <c r="G7" s="48"/>
      <c r="H7" s="47">
        <f t="shared" si="1"/>
        <v>0</v>
      </c>
      <c r="I7" s="47">
        <f t="shared" si="2"/>
        <v>0</v>
      </c>
    </row>
    <row r="8" spans="1:9" ht="14.4" thickBot="1" x14ac:dyDescent="0.3">
      <c r="A8" s="52">
        <v>4</v>
      </c>
      <c r="B8" s="42" t="s">
        <v>161</v>
      </c>
      <c r="C8" s="42" t="s">
        <v>36</v>
      </c>
      <c r="D8" s="42">
        <v>50</v>
      </c>
      <c r="E8" s="46">
        <v>0</v>
      </c>
      <c r="F8" s="47">
        <f t="shared" si="0"/>
        <v>0</v>
      </c>
      <c r="G8" s="48"/>
      <c r="H8" s="47">
        <f t="shared" si="1"/>
        <v>0</v>
      </c>
      <c r="I8" s="47">
        <f t="shared" si="2"/>
        <v>0</v>
      </c>
    </row>
    <row r="9" spans="1:9" ht="14.4" thickBot="1" x14ac:dyDescent="0.3">
      <c r="A9" s="52">
        <v>5</v>
      </c>
      <c r="B9" s="42" t="s">
        <v>162</v>
      </c>
      <c r="C9" s="42" t="s">
        <v>10</v>
      </c>
      <c r="D9" s="42">
        <v>50</v>
      </c>
      <c r="E9" s="46">
        <v>0</v>
      </c>
      <c r="F9" s="47">
        <f t="shared" si="0"/>
        <v>0</v>
      </c>
      <c r="G9" s="48"/>
      <c r="H9" s="47">
        <f t="shared" si="1"/>
        <v>0</v>
      </c>
      <c r="I9" s="47">
        <f t="shared" si="2"/>
        <v>0</v>
      </c>
    </row>
    <row r="10" spans="1:9" ht="14.4" thickBot="1" x14ac:dyDescent="0.3">
      <c r="A10" s="52">
        <v>6</v>
      </c>
      <c r="B10" s="49" t="s">
        <v>163</v>
      </c>
      <c r="C10" s="42" t="s">
        <v>10</v>
      </c>
      <c r="D10" s="42">
        <v>50</v>
      </c>
      <c r="E10" s="46">
        <v>0</v>
      </c>
      <c r="F10" s="47">
        <f t="shared" si="0"/>
        <v>0</v>
      </c>
      <c r="G10" s="48"/>
      <c r="H10" s="47">
        <f t="shared" si="1"/>
        <v>0</v>
      </c>
      <c r="I10" s="47">
        <f t="shared" si="2"/>
        <v>0</v>
      </c>
    </row>
    <row r="11" spans="1:9" ht="14.4" thickBot="1" x14ac:dyDescent="0.3">
      <c r="A11" s="52">
        <v>7</v>
      </c>
      <c r="B11" s="42" t="s">
        <v>164</v>
      </c>
      <c r="C11" s="42" t="s">
        <v>10</v>
      </c>
      <c r="D11" s="42">
        <v>200</v>
      </c>
      <c r="E11" s="46">
        <v>0</v>
      </c>
      <c r="F11" s="47">
        <f t="shared" si="0"/>
        <v>0</v>
      </c>
      <c r="G11" s="48"/>
      <c r="H11" s="47">
        <f t="shared" si="1"/>
        <v>0</v>
      </c>
      <c r="I11" s="47">
        <f t="shared" si="2"/>
        <v>0</v>
      </c>
    </row>
    <row r="12" spans="1:9" ht="14.4" thickBot="1" x14ac:dyDescent="0.3">
      <c r="A12" s="52">
        <v>8</v>
      </c>
      <c r="B12" s="42" t="s">
        <v>165</v>
      </c>
      <c r="C12" s="42" t="s">
        <v>10</v>
      </c>
      <c r="D12" s="42">
        <v>100</v>
      </c>
      <c r="E12" s="46">
        <v>0</v>
      </c>
      <c r="F12" s="47">
        <f t="shared" si="0"/>
        <v>0</v>
      </c>
      <c r="G12" s="48"/>
      <c r="H12" s="47">
        <f t="shared" si="1"/>
        <v>0</v>
      </c>
      <c r="I12" s="47">
        <f t="shared" si="2"/>
        <v>0</v>
      </c>
    </row>
    <row r="13" spans="1:9" ht="14.4" thickBot="1" x14ac:dyDescent="0.3">
      <c r="A13" s="52">
        <v>9</v>
      </c>
      <c r="B13" s="42" t="s">
        <v>166</v>
      </c>
      <c r="C13" s="42" t="s">
        <v>10</v>
      </c>
      <c r="D13" s="42">
        <v>50</v>
      </c>
      <c r="E13" s="46">
        <v>0</v>
      </c>
      <c r="F13" s="47">
        <f t="shared" si="0"/>
        <v>0</v>
      </c>
      <c r="G13" s="48"/>
      <c r="H13" s="47">
        <f t="shared" si="1"/>
        <v>0</v>
      </c>
      <c r="I13" s="47">
        <f t="shared" si="2"/>
        <v>0</v>
      </c>
    </row>
    <row r="14" spans="1:9" ht="14.4" thickBot="1" x14ac:dyDescent="0.3">
      <c r="A14" s="52">
        <v>10</v>
      </c>
      <c r="B14" s="42" t="s">
        <v>41</v>
      </c>
      <c r="C14" s="42" t="s">
        <v>10</v>
      </c>
      <c r="D14" s="42">
        <v>500</v>
      </c>
      <c r="E14" s="46">
        <v>0</v>
      </c>
      <c r="F14" s="47">
        <f t="shared" si="0"/>
        <v>0</v>
      </c>
      <c r="G14" s="48"/>
      <c r="H14" s="47">
        <f t="shared" si="1"/>
        <v>0</v>
      </c>
      <c r="I14" s="47">
        <f t="shared" si="2"/>
        <v>0</v>
      </c>
    </row>
    <row r="15" spans="1:9" ht="14.4" thickBot="1" x14ac:dyDescent="0.3">
      <c r="A15" s="52">
        <v>11</v>
      </c>
      <c r="B15" s="42" t="s">
        <v>49</v>
      </c>
      <c r="C15" s="42" t="s">
        <v>10</v>
      </c>
      <c r="D15" s="42">
        <v>30</v>
      </c>
      <c r="E15" s="46">
        <v>0</v>
      </c>
      <c r="F15" s="47">
        <f t="shared" si="0"/>
        <v>0</v>
      </c>
      <c r="G15" s="48"/>
      <c r="H15" s="47">
        <f t="shared" si="1"/>
        <v>0</v>
      </c>
      <c r="I15" s="47">
        <f t="shared" si="2"/>
        <v>0</v>
      </c>
    </row>
    <row r="16" spans="1:9" ht="14.4" thickBot="1" x14ac:dyDescent="0.3">
      <c r="A16" s="52">
        <v>12</v>
      </c>
      <c r="B16" s="42" t="s">
        <v>30</v>
      </c>
      <c r="C16" s="42" t="s">
        <v>10</v>
      </c>
      <c r="D16" s="42">
        <v>10</v>
      </c>
      <c r="E16" s="46">
        <v>0</v>
      </c>
      <c r="F16" s="47">
        <f t="shared" si="0"/>
        <v>0</v>
      </c>
      <c r="G16" s="48"/>
      <c r="H16" s="47">
        <f t="shared" si="1"/>
        <v>0</v>
      </c>
      <c r="I16" s="47">
        <f t="shared" si="2"/>
        <v>0</v>
      </c>
    </row>
    <row r="17" spans="1:9" ht="14.4" thickBot="1" x14ac:dyDescent="0.3">
      <c r="A17" s="52">
        <v>13</v>
      </c>
      <c r="B17" s="42" t="s">
        <v>167</v>
      </c>
      <c r="C17" s="42" t="s">
        <v>10</v>
      </c>
      <c r="D17" s="42">
        <v>600</v>
      </c>
      <c r="E17" s="46">
        <v>0</v>
      </c>
      <c r="F17" s="47">
        <f t="shared" si="0"/>
        <v>0</v>
      </c>
      <c r="G17" s="48"/>
      <c r="H17" s="47">
        <f t="shared" si="1"/>
        <v>0</v>
      </c>
      <c r="I17" s="47">
        <f t="shared" si="2"/>
        <v>0</v>
      </c>
    </row>
    <row r="18" spans="1:9" ht="14.4" thickBot="1" x14ac:dyDescent="0.3">
      <c r="A18" s="52">
        <v>14</v>
      </c>
      <c r="B18" s="42" t="s">
        <v>168</v>
      </c>
      <c r="C18" s="42" t="s">
        <v>169</v>
      </c>
      <c r="D18" s="42">
        <v>100</v>
      </c>
      <c r="E18" s="46">
        <v>0</v>
      </c>
      <c r="F18" s="47">
        <f t="shared" si="0"/>
        <v>0</v>
      </c>
      <c r="G18" s="48"/>
      <c r="H18" s="47">
        <f t="shared" si="1"/>
        <v>0</v>
      </c>
      <c r="I18" s="47">
        <f t="shared" si="2"/>
        <v>0</v>
      </c>
    </row>
    <row r="19" spans="1:9" ht="14.4" thickBot="1" x14ac:dyDescent="0.3">
      <c r="A19" s="52">
        <v>15</v>
      </c>
      <c r="B19" s="42" t="s">
        <v>45</v>
      </c>
      <c r="C19" s="42" t="s">
        <v>10</v>
      </c>
      <c r="D19" s="42">
        <v>100</v>
      </c>
      <c r="E19" s="46">
        <v>0</v>
      </c>
      <c r="F19" s="47">
        <f t="shared" si="0"/>
        <v>0</v>
      </c>
      <c r="G19" s="48"/>
      <c r="H19" s="47">
        <f t="shared" si="1"/>
        <v>0</v>
      </c>
      <c r="I19" s="47">
        <f t="shared" si="2"/>
        <v>0</v>
      </c>
    </row>
    <row r="20" spans="1:9" ht="14.4" thickBot="1" x14ac:dyDescent="0.3">
      <c r="A20" s="52">
        <v>16</v>
      </c>
      <c r="B20" s="42" t="s">
        <v>170</v>
      </c>
      <c r="C20" s="42" t="s">
        <v>36</v>
      </c>
      <c r="D20" s="42">
        <v>60</v>
      </c>
      <c r="E20" s="46">
        <v>0</v>
      </c>
      <c r="F20" s="47">
        <f t="shared" si="0"/>
        <v>0</v>
      </c>
      <c r="G20" s="48"/>
      <c r="H20" s="47">
        <f t="shared" si="1"/>
        <v>0</v>
      </c>
      <c r="I20" s="47">
        <f t="shared" si="2"/>
        <v>0</v>
      </c>
    </row>
    <row r="21" spans="1:9" ht="14.4" thickBot="1" x14ac:dyDescent="0.3">
      <c r="A21" s="52">
        <v>17</v>
      </c>
      <c r="B21" s="42" t="s">
        <v>46</v>
      </c>
      <c r="C21" s="42" t="s">
        <v>10</v>
      </c>
      <c r="D21" s="42">
        <v>600</v>
      </c>
      <c r="E21" s="46">
        <v>0</v>
      </c>
      <c r="F21" s="47">
        <f t="shared" si="0"/>
        <v>0</v>
      </c>
      <c r="G21" s="48"/>
      <c r="H21" s="47">
        <f t="shared" si="1"/>
        <v>0</v>
      </c>
      <c r="I21" s="47">
        <f t="shared" si="2"/>
        <v>0</v>
      </c>
    </row>
    <row r="22" spans="1:9" ht="14.4" thickBot="1" x14ac:dyDescent="0.3">
      <c r="A22" s="52">
        <v>18</v>
      </c>
      <c r="B22" s="42" t="s">
        <v>44</v>
      </c>
      <c r="C22" s="42" t="s">
        <v>10</v>
      </c>
      <c r="D22" s="42">
        <v>100</v>
      </c>
      <c r="E22" s="46">
        <v>0</v>
      </c>
      <c r="F22" s="47">
        <f t="shared" si="0"/>
        <v>0</v>
      </c>
      <c r="G22" s="48"/>
      <c r="H22" s="47">
        <f t="shared" si="1"/>
        <v>0</v>
      </c>
      <c r="I22" s="47">
        <f t="shared" si="2"/>
        <v>0</v>
      </c>
    </row>
    <row r="23" spans="1:9" ht="14.4" thickBot="1" x14ac:dyDescent="0.3">
      <c r="A23" s="52">
        <v>19</v>
      </c>
      <c r="B23" s="42" t="s">
        <v>171</v>
      </c>
      <c r="C23" s="42" t="s">
        <v>36</v>
      </c>
      <c r="D23" s="42">
        <v>150</v>
      </c>
      <c r="E23" s="46">
        <v>0</v>
      </c>
      <c r="F23" s="47">
        <f t="shared" si="0"/>
        <v>0</v>
      </c>
      <c r="G23" s="48"/>
      <c r="H23" s="47">
        <f t="shared" si="1"/>
        <v>0</v>
      </c>
      <c r="I23" s="47">
        <f t="shared" si="2"/>
        <v>0</v>
      </c>
    </row>
    <row r="24" spans="1:9" ht="14.4" thickBot="1" x14ac:dyDescent="0.3">
      <c r="A24" s="52">
        <v>20</v>
      </c>
      <c r="B24" s="42" t="s">
        <v>60</v>
      </c>
      <c r="C24" s="42" t="s">
        <v>10</v>
      </c>
      <c r="D24" s="42">
        <v>200</v>
      </c>
      <c r="E24" s="46">
        <v>0</v>
      </c>
      <c r="F24" s="47">
        <f t="shared" si="0"/>
        <v>0</v>
      </c>
      <c r="G24" s="48"/>
      <c r="H24" s="47">
        <f t="shared" si="1"/>
        <v>0</v>
      </c>
      <c r="I24" s="47">
        <f t="shared" si="2"/>
        <v>0</v>
      </c>
    </row>
    <row r="25" spans="1:9" ht="14.4" thickBot="1" x14ac:dyDescent="0.3">
      <c r="A25" s="52">
        <v>21</v>
      </c>
      <c r="B25" s="42" t="s">
        <v>38</v>
      </c>
      <c r="C25" s="42" t="s">
        <v>10</v>
      </c>
      <c r="D25" s="42">
        <v>600</v>
      </c>
      <c r="E25" s="46">
        <v>0</v>
      </c>
      <c r="F25" s="47">
        <f t="shared" si="0"/>
        <v>0</v>
      </c>
      <c r="G25" s="48"/>
      <c r="H25" s="47">
        <f t="shared" si="1"/>
        <v>0</v>
      </c>
      <c r="I25" s="47">
        <f t="shared" si="2"/>
        <v>0</v>
      </c>
    </row>
    <row r="26" spans="1:9" ht="14.4" thickBot="1" x14ac:dyDescent="0.3">
      <c r="A26" s="52">
        <v>22</v>
      </c>
      <c r="B26" s="42" t="s">
        <v>50</v>
      </c>
      <c r="C26" s="42" t="s">
        <v>10</v>
      </c>
      <c r="D26" s="42">
        <v>150</v>
      </c>
      <c r="E26" s="46">
        <v>0</v>
      </c>
      <c r="F26" s="47">
        <f t="shared" si="0"/>
        <v>0</v>
      </c>
      <c r="G26" s="48"/>
      <c r="H26" s="47">
        <f t="shared" si="1"/>
        <v>0</v>
      </c>
      <c r="I26" s="47">
        <f t="shared" si="2"/>
        <v>0</v>
      </c>
    </row>
    <row r="27" spans="1:9" ht="14.4" thickBot="1" x14ac:dyDescent="0.3">
      <c r="A27" s="52">
        <v>23</v>
      </c>
      <c r="B27" s="42" t="s">
        <v>172</v>
      </c>
      <c r="C27" s="42" t="s">
        <v>10</v>
      </c>
      <c r="D27" s="42">
        <v>100</v>
      </c>
      <c r="E27" s="46">
        <v>0</v>
      </c>
      <c r="F27" s="47">
        <f t="shared" si="0"/>
        <v>0</v>
      </c>
      <c r="G27" s="48"/>
      <c r="H27" s="47">
        <f t="shared" si="1"/>
        <v>0</v>
      </c>
      <c r="I27" s="47">
        <f t="shared" si="2"/>
        <v>0</v>
      </c>
    </row>
    <row r="28" spans="1:9" ht="14.4" thickBot="1" x14ac:dyDescent="0.3">
      <c r="A28" s="52">
        <v>24</v>
      </c>
      <c r="B28" s="42" t="s">
        <v>173</v>
      </c>
      <c r="C28" s="42" t="s">
        <v>10</v>
      </c>
      <c r="D28" s="42">
        <v>100</v>
      </c>
      <c r="E28" s="46">
        <v>0</v>
      </c>
      <c r="F28" s="47">
        <f t="shared" si="0"/>
        <v>0</v>
      </c>
      <c r="G28" s="48"/>
      <c r="H28" s="47">
        <f t="shared" si="1"/>
        <v>0</v>
      </c>
      <c r="I28" s="47">
        <f t="shared" si="2"/>
        <v>0</v>
      </c>
    </row>
    <row r="29" spans="1:9" ht="14.4" thickBot="1" x14ac:dyDescent="0.3">
      <c r="A29" s="52">
        <v>25</v>
      </c>
      <c r="B29" s="42" t="s">
        <v>174</v>
      </c>
      <c r="C29" s="42" t="s">
        <v>10</v>
      </c>
      <c r="D29" s="42">
        <v>150</v>
      </c>
      <c r="E29" s="46">
        <v>0</v>
      </c>
      <c r="F29" s="47">
        <f t="shared" si="0"/>
        <v>0</v>
      </c>
      <c r="G29" s="48"/>
      <c r="H29" s="47">
        <f t="shared" si="1"/>
        <v>0</v>
      </c>
      <c r="I29" s="47">
        <f t="shared" si="2"/>
        <v>0</v>
      </c>
    </row>
    <row r="30" spans="1:9" ht="14.4" thickBot="1" x14ac:dyDescent="0.3">
      <c r="A30" s="52">
        <v>26</v>
      </c>
      <c r="B30" s="42" t="s">
        <v>175</v>
      </c>
      <c r="C30" s="42" t="s">
        <v>10</v>
      </c>
      <c r="D30" s="42">
        <v>100</v>
      </c>
      <c r="E30" s="46">
        <v>0</v>
      </c>
      <c r="F30" s="47">
        <f t="shared" si="0"/>
        <v>0</v>
      </c>
      <c r="G30" s="48"/>
      <c r="H30" s="47">
        <f t="shared" si="1"/>
        <v>0</v>
      </c>
      <c r="I30" s="47">
        <f t="shared" si="2"/>
        <v>0</v>
      </c>
    </row>
    <row r="31" spans="1:9" ht="14.4" thickBot="1" x14ac:dyDescent="0.3">
      <c r="A31" s="52">
        <v>27</v>
      </c>
      <c r="B31" s="42" t="s">
        <v>51</v>
      </c>
      <c r="C31" s="42" t="s">
        <v>10</v>
      </c>
      <c r="D31" s="42">
        <v>200</v>
      </c>
      <c r="E31" s="46">
        <v>0</v>
      </c>
      <c r="F31" s="47">
        <f t="shared" si="0"/>
        <v>0</v>
      </c>
      <c r="G31" s="48"/>
      <c r="H31" s="47">
        <f t="shared" si="1"/>
        <v>0</v>
      </c>
      <c r="I31" s="47">
        <f t="shared" si="2"/>
        <v>0</v>
      </c>
    </row>
    <row r="32" spans="1:9" ht="14.4" thickBot="1" x14ac:dyDescent="0.3">
      <c r="A32" s="52">
        <v>28</v>
      </c>
      <c r="B32" s="42" t="s">
        <v>43</v>
      </c>
      <c r="C32" s="42" t="s">
        <v>29</v>
      </c>
      <c r="D32" s="42">
        <v>50</v>
      </c>
      <c r="E32" s="46">
        <v>0</v>
      </c>
      <c r="F32" s="47">
        <f t="shared" si="0"/>
        <v>0</v>
      </c>
      <c r="G32" s="48"/>
      <c r="H32" s="47">
        <f t="shared" si="1"/>
        <v>0</v>
      </c>
      <c r="I32" s="47">
        <f t="shared" si="2"/>
        <v>0</v>
      </c>
    </row>
    <row r="33" spans="1:9" ht="14.4" thickBot="1" x14ac:dyDescent="0.3">
      <c r="A33" s="52">
        <v>29</v>
      </c>
      <c r="B33" s="42" t="s">
        <v>176</v>
      </c>
      <c r="C33" s="42" t="s">
        <v>36</v>
      </c>
      <c r="D33" s="42">
        <v>50</v>
      </c>
      <c r="E33" s="46">
        <v>0</v>
      </c>
      <c r="F33" s="47">
        <f t="shared" si="0"/>
        <v>0</v>
      </c>
      <c r="G33" s="48"/>
      <c r="H33" s="47">
        <f t="shared" si="1"/>
        <v>0</v>
      </c>
      <c r="I33" s="47">
        <f t="shared" si="2"/>
        <v>0</v>
      </c>
    </row>
    <row r="34" spans="1:9" ht="14.4" thickBot="1" x14ac:dyDescent="0.3">
      <c r="A34" s="52">
        <v>30</v>
      </c>
      <c r="B34" s="42" t="s">
        <v>177</v>
      </c>
      <c r="C34" s="42" t="s">
        <v>36</v>
      </c>
      <c r="D34" s="42">
        <v>100</v>
      </c>
      <c r="E34" s="46">
        <v>0</v>
      </c>
      <c r="F34" s="47">
        <f t="shared" si="0"/>
        <v>0</v>
      </c>
      <c r="G34" s="48"/>
      <c r="H34" s="47">
        <f t="shared" si="1"/>
        <v>0</v>
      </c>
      <c r="I34" s="47">
        <f t="shared" si="2"/>
        <v>0</v>
      </c>
    </row>
    <row r="35" spans="1:9" ht="14.4" thickBot="1" x14ac:dyDescent="0.3">
      <c r="A35" s="52">
        <v>31</v>
      </c>
      <c r="B35" s="42" t="s">
        <v>178</v>
      </c>
      <c r="C35" s="42" t="s">
        <v>10</v>
      </c>
      <c r="D35" s="42">
        <v>10</v>
      </c>
      <c r="E35" s="46">
        <v>0</v>
      </c>
      <c r="F35" s="47">
        <f t="shared" si="0"/>
        <v>0</v>
      </c>
      <c r="G35" s="48"/>
      <c r="H35" s="47">
        <f t="shared" si="1"/>
        <v>0</v>
      </c>
      <c r="I35" s="47">
        <f t="shared" si="2"/>
        <v>0</v>
      </c>
    </row>
    <row r="36" spans="1:9" ht="14.4" thickBot="1" x14ac:dyDescent="0.3">
      <c r="A36" s="52">
        <v>32</v>
      </c>
      <c r="B36" s="42" t="s">
        <v>40</v>
      </c>
      <c r="C36" s="42" t="s">
        <v>10</v>
      </c>
      <c r="D36" s="42">
        <v>100</v>
      </c>
      <c r="E36" s="46">
        <v>0</v>
      </c>
      <c r="F36" s="47">
        <f t="shared" si="0"/>
        <v>0</v>
      </c>
      <c r="G36" s="48"/>
      <c r="H36" s="47">
        <f t="shared" si="1"/>
        <v>0</v>
      </c>
      <c r="I36" s="47">
        <f t="shared" si="2"/>
        <v>0</v>
      </c>
    </row>
    <row r="37" spans="1:9" ht="14.4" thickBot="1" x14ac:dyDescent="0.3">
      <c r="A37" s="52">
        <v>33</v>
      </c>
      <c r="B37" s="42" t="s">
        <v>179</v>
      </c>
      <c r="C37" s="42" t="s">
        <v>36</v>
      </c>
      <c r="D37" s="42">
        <v>70</v>
      </c>
      <c r="E37" s="46">
        <v>0</v>
      </c>
      <c r="F37" s="47">
        <f t="shared" si="0"/>
        <v>0</v>
      </c>
      <c r="G37" s="48"/>
      <c r="H37" s="47">
        <f t="shared" si="1"/>
        <v>0</v>
      </c>
      <c r="I37" s="47">
        <f t="shared" si="2"/>
        <v>0</v>
      </c>
    </row>
    <row r="38" spans="1:9" ht="14.4" thickBot="1" x14ac:dyDescent="0.3">
      <c r="A38" s="52">
        <v>34</v>
      </c>
      <c r="B38" s="42" t="s">
        <v>180</v>
      </c>
      <c r="C38" s="42" t="s">
        <v>10</v>
      </c>
      <c r="D38" s="42">
        <v>600</v>
      </c>
      <c r="E38" s="46">
        <v>0</v>
      </c>
      <c r="F38" s="47">
        <f t="shared" si="0"/>
        <v>0</v>
      </c>
      <c r="G38" s="48"/>
      <c r="H38" s="47">
        <f t="shared" si="1"/>
        <v>0</v>
      </c>
      <c r="I38" s="47">
        <f t="shared" si="2"/>
        <v>0</v>
      </c>
    </row>
    <row r="39" spans="1:9" ht="14.4" thickBot="1" x14ac:dyDescent="0.3">
      <c r="A39" s="52">
        <v>35</v>
      </c>
      <c r="B39" s="42" t="s">
        <v>181</v>
      </c>
      <c r="C39" s="42" t="s">
        <v>10</v>
      </c>
      <c r="D39" s="42">
        <v>600</v>
      </c>
      <c r="E39" s="46">
        <v>0</v>
      </c>
      <c r="F39" s="47">
        <f t="shared" si="0"/>
        <v>0</v>
      </c>
      <c r="G39" s="48"/>
      <c r="H39" s="47">
        <f t="shared" si="1"/>
        <v>0</v>
      </c>
      <c r="I39" s="47">
        <f t="shared" si="2"/>
        <v>0</v>
      </c>
    </row>
    <row r="40" spans="1:9" ht="27" thickBot="1" x14ac:dyDescent="0.3">
      <c r="A40" s="52">
        <v>36</v>
      </c>
      <c r="B40" s="42" t="s">
        <v>182</v>
      </c>
      <c r="C40" s="42" t="s">
        <v>183</v>
      </c>
      <c r="D40" s="42">
        <v>200</v>
      </c>
      <c r="E40" s="46">
        <v>0</v>
      </c>
      <c r="F40" s="47">
        <f t="shared" si="0"/>
        <v>0</v>
      </c>
      <c r="G40" s="48"/>
      <c r="H40" s="47">
        <f t="shared" si="1"/>
        <v>0</v>
      </c>
      <c r="I40" s="47">
        <f t="shared" si="2"/>
        <v>0</v>
      </c>
    </row>
    <row r="41" spans="1:9" ht="14.4" thickBot="1" x14ac:dyDescent="0.3">
      <c r="A41" s="52">
        <v>37</v>
      </c>
      <c r="B41" s="42" t="s">
        <v>184</v>
      </c>
      <c r="C41" s="42" t="s">
        <v>169</v>
      </c>
      <c r="D41" s="42">
        <v>50</v>
      </c>
      <c r="E41" s="46">
        <v>0</v>
      </c>
      <c r="F41" s="47">
        <f t="shared" si="0"/>
        <v>0</v>
      </c>
      <c r="G41" s="48"/>
      <c r="H41" s="47">
        <f t="shared" si="1"/>
        <v>0</v>
      </c>
      <c r="I41" s="47">
        <f t="shared" si="2"/>
        <v>0</v>
      </c>
    </row>
    <row r="42" spans="1:9" ht="14.4" thickBot="1" x14ac:dyDescent="0.3">
      <c r="A42" s="52">
        <v>38</v>
      </c>
      <c r="B42" s="42" t="s">
        <v>185</v>
      </c>
      <c r="C42" s="42" t="s">
        <v>36</v>
      </c>
      <c r="D42" s="42">
        <v>100</v>
      </c>
      <c r="E42" s="46">
        <v>0</v>
      </c>
      <c r="F42" s="47">
        <f t="shared" si="0"/>
        <v>0</v>
      </c>
      <c r="G42" s="48"/>
      <c r="H42" s="47">
        <f t="shared" si="1"/>
        <v>0</v>
      </c>
      <c r="I42" s="47">
        <f t="shared" si="2"/>
        <v>0</v>
      </c>
    </row>
    <row r="43" spans="1:9" ht="14.4" thickBot="1" x14ac:dyDescent="0.3">
      <c r="A43" s="52">
        <v>39</v>
      </c>
      <c r="B43" s="42" t="s">
        <v>186</v>
      </c>
      <c r="C43" s="42" t="s">
        <v>10</v>
      </c>
      <c r="D43" s="42">
        <v>100</v>
      </c>
      <c r="E43" s="46">
        <v>0</v>
      </c>
      <c r="F43" s="47">
        <f t="shared" si="0"/>
        <v>0</v>
      </c>
      <c r="G43" s="50"/>
      <c r="H43" s="47">
        <f t="shared" si="1"/>
        <v>0</v>
      </c>
      <c r="I43" s="47">
        <f t="shared" si="2"/>
        <v>0</v>
      </c>
    </row>
    <row r="44" spans="1:9" ht="14.4" thickBot="1" x14ac:dyDescent="0.3">
      <c r="A44" s="52">
        <v>40</v>
      </c>
      <c r="B44" s="42" t="s">
        <v>187</v>
      </c>
      <c r="C44" s="42" t="s">
        <v>36</v>
      </c>
      <c r="D44" s="42">
        <v>50</v>
      </c>
      <c r="E44" s="46">
        <v>0</v>
      </c>
      <c r="F44" s="47">
        <f t="shared" si="0"/>
        <v>0</v>
      </c>
      <c r="G44" s="48"/>
      <c r="H44" s="47">
        <f t="shared" si="1"/>
        <v>0</v>
      </c>
      <c r="I44" s="47">
        <f t="shared" si="2"/>
        <v>0</v>
      </c>
    </row>
    <row r="45" spans="1:9" ht="14.4" thickBot="1" x14ac:dyDescent="0.3">
      <c r="A45" s="52">
        <v>41</v>
      </c>
      <c r="B45" s="42" t="s">
        <v>188</v>
      </c>
      <c r="C45" s="42" t="s">
        <v>36</v>
      </c>
      <c r="D45" s="42">
        <v>50</v>
      </c>
      <c r="E45" s="46">
        <v>0</v>
      </c>
      <c r="F45" s="47">
        <f t="shared" si="0"/>
        <v>0</v>
      </c>
      <c r="G45" s="48"/>
      <c r="H45" s="47">
        <f t="shared" si="1"/>
        <v>0</v>
      </c>
      <c r="I45" s="47">
        <f t="shared" si="2"/>
        <v>0</v>
      </c>
    </row>
    <row r="46" spans="1:9" ht="14.4" thickBot="1" x14ac:dyDescent="0.3">
      <c r="A46" s="52">
        <v>42</v>
      </c>
      <c r="B46" s="42" t="s">
        <v>189</v>
      </c>
      <c r="C46" s="42" t="s">
        <v>36</v>
      </c>
      <c r="D46" s="42">
        <v>30</v>
      </c>
      <c r="E46" s="46">
        <v>0</v>
      </c>
      <c r="F46" s="47">
        <f t="shared" si="0"/>
        <v>0</v>
      </c>
      <c r="G46" s="50"/>
      <c r="H46" s="47">
        <f t="shared" si="1"/>
        <v>0</v>
      </c>
      <c r="I46" s="47">
        <f t="shared" si="2"/>
        <v>0</v>
      </c>
    </row>
    <row r="47" spans="1:9" ht="14.4" thickBot="1" x14ac:dyDescent="0.3">
      <c r="A47" s="52">
        <v>43</v>
      </c>
      <c r="B47" s="42" t="s">
        <v>190</v>
      </c>
      <c r="C47" s="42" t="s">
        <v>36</v>
      </c>
      <c r="D47" s="42">
        <v>10</v>
      </c>
      <c r="E47" s="46">
        <v>0</v>
      </c>
      <c r="F47" s="47">
        <f t="shared" si="0"/>
        <v>0</v>
      </c>
      <c r="G47" s="48"/>
      <c r="H47" s="47">
        <f t="shared" si="1"/>
        <v>0</v>
      </c>
      <c r="I47" s="47">
        <f t="shared" si="2"/>
        <v>0</v>
      </c>
    </row>
    <row r="48" spans="1:9" ht="14.4" thickBot="1" x14ac:dyDescent="0.3">
      <c r="A48" s="52">
        <v>44</v>
      </c>
      <c r="B48" s="42" t="s">
        <v>191</v>
      </c>
      <c r="C48" s="42" t="s">
        <v>192</v>
      </c>
      <c r="D48" s="42">
        <v>20</v>
      </c>
      <c r="E48" s="46">
        <v>0</v>
      </c>
      <c r="F48" s="47">
        <f t="shared" si="0"/>
        <v>0</v>
      </c>
      <c r="G48" s="48"/>
      <c r="H48" s="47">
        <f t="shared" si="1"/>
        <v>0</v>
      </c>
      <c r="I48" s="47">
        <f t="shared" si="2"/>
        <v>0</v>
      </c>
    </row>
    <row r="49" spans="1:9" ht="14.4" thickBot="1" x14ac:dyDescent="0.3">
      <c r="A49" s="52">
        <v>45</v>
      </c>
      <c r="B49" s="42" t="s">
        <v>37</v>
      </c>
      <c r="C49" s="42" t="s">
        <v>10</v>
      </c>
      <c r="D49" s="42">
        <v>4000</v>
      </c>
      <c r="E49" s="46">
        <v>0</v>
      </c>
      <c r="F49" s="47">
        <f t="shared" si="0"/>
        <v>0</v>
      </c>
      <c r="G49" s="48"/>
      <c r="H49" s="47">
        <f t="shared" si="1"/>
        <v>0</v>
      </c>
      <c r="I49" s="47">
        <f t="shared" si="2"/>
        <v>0</v>
      </c>
    </row>
    <row r="50" spans="1:9" ht="14.4" thickBot="1" x14ac:dyDescent="0.3">
      <c r="A50" s="52"/>
      <c r="B50" s="60" t="s">
        <v>118</v>
      </c>
      <c r="C50" s="42"/>
      <c r="D50" s="42"/>
      <c r="E50" s="42"/>
      <c r="F50" s="47">
        <f>SUM(F5:F49)</f>
        <v>0</v>
      </c>
      <c r="G50" s="42"/>
      <c r="H50" s="59"/>
      <c r="I50" s="59">
        <f>SUM(I5:I49)</f>
        <v>0</v>
      </c>
    </row>
    <row r="51" spans="1:9" x14ac:dyDescent="0.25">
      <c r="B51" s="54"/>
      <c r="C51" s="54"/>
      <c r="D51" s="54"/>
      <c r="E51" s="54"/>
      <c r="F51" s="54"/>
      <c r="G51" s="54"/>
      <c r="H51" s="54"/>
      <c r="I51" s="54"/>
    </row>
    <row r="52" spans="1:9" x14ac:dyDescent="0.25">
      <c r="B52" s="54"/>
      <c r="C52" s="54"/>
      <c r="D52" s="54"/>
      <c r="E52" s="54"/>
      <c r="F52" s="54"/>
      <c r="G52" s="54"/>
      <c r="H52" s="54"/>
      <c r="I52" s="54"/>
    </row>
  </sheetData>
  <mergeCells count="3">
    <mergeCell ref="A2:I2"/>
    <mergeCell ref="A3:I3"/>
    <mergeCell ref="A1:I1"/>
  </mergeCells>
  <dataValidations count="2">
    <dataValidation type="list" allowBlank="1" showInputMessage="1" showErrorMessage="1" sqref="G5:G49">
      <formula1>$L$4:$L$7</formula1>
    </dataValidation>
    <dataValidation type="list" allowBlank="1" showInputMessage="1" showErrorMessage="1" sqref="G50">
      <formula1>$L$5:$L$15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sqref="A1:XFD1"/>
    </sheetView>
  </sheetViews>
  <sheetFormatPr defaultRowHeight="15.6" x14ac:dyDescent="0.3"/>
  <cols>
    <col min="1" max="1" width="8.88671875" style="32"/>
    <col min="2" max="2" width="19.88671875" style="32" customWidth="1"/>
    <col min="3" max="3" width="10.44140625" style="32" customWidth="1"/>
    <col min="4" max="4" width="9.44140625" style="32" customWidth="1"/>
    <col min="5" max="5" width="21.33203125" style="32" customWidth="1"/>
    <col min="6" max="7" width="16.109375" style="32" customWidth="1"/>
    <col min="8" max="8" width="19.88671875" style="32" customWidth="1"/>
    <col min="9" max="9" width="20.109375" style="32" customWidth="1"/>
    <col min="10" max="16384" width="8.88671875" style="32"/>
  </cols>
  <sheetData>
    <row r="1" spans="1:10" s="22" customFormat="1" ht="15" customHeight="1" thickBot="1" x14ac:dyDescent="0.3">
      <c r="A1" s="116" t="s">
        <v>210</v>
      </c>
      <c r="B1" s="116"/>
      <c r="C1" s="116"/>
      <c r="D1" s="116"/>
      <c r="E1" s="116"/>
      <c r="F1" s="116"/>
      <c r="G1" s="116"/>
      <c r="H1" s="116"/>
      <c r="I1" s="116"/>
    </row>
    <row r="2" spans="1:10" ht="16.2" thickBot="1" x14ac:dyDescent="0.35">
      <c r="A2" s="82" t="s">
        <v>200</v>
      </c>
      <c r="B2" s="83"/>
      <c r="C2" s="83"/>
      <c r="D2" s="83"/>
      <c r="E2" s="83"/>
      <c r="F2" s="83"/>
      <c r="G2" s="83"/>
      <c r="H2" s="83"/>
      <c r="I2" s="84"/>
    </row>
    <row r="3" spans="1:10" ht="16.2" thickBot="1" x14ac:dyDescent="0.35">
      <c r="A3" s="85" t="s">
        <v>203</v>
      </c>
      <c r="B3" s="86"/>
      <c r="C3" s="86"/>
      <c r="D3" s="86"/>
      <c r="E3" s="86"/>
      <c r="F3" s="86"/>
      <c r="G3" s="86"/>
      <c r="H3" s="86"/>
      <c r="I3" s="87"/>
    </row>
    <row r="4" spans="1:10" ht="16.2" thickBot="1" x14ac:dyDescent="0.35">
      <c r="A4" s="68" t="s">
        <v>115</v>
      </c>
      <c r="B4" s="69" t="s">
        <v>0</v>
      </c>
      <c r="C4" s="69" t="s">
        <v>194</v>
      </c>
      <c r="D4" s="69" t="s">
        <v>2</v>
      </c>
      <c r="E4" s="69" t="s">
        <v>3</v>
      </c>
      <c r="F4" s="69" t="s">
        <v>119</v>
      </c>
      <c r="G4" s="69" t="s">
        <v>195</v>
      </c>
      <c r="H4" s="69" t="s">
        <v>6</v>
      </c>
      <c r="I4" s="69" t="s">
        <v>121</v>
      </c>
    </row>
    <row r="5" spans="1:10" ht="16.2" thickBot="1" x14ac:dyDescent="0.35">
      <c r="A5" s="25">
        <v>1</v>
      </c>
      <c r="B5" s="62" t="s">
        <v>196</v>
      </c>
      <c r="C5" s="20" t="s">
        <v>10</v>
      </c>
      <c r="D5" s="20">
        <v>60</v>
      </c>
      <c r="E5" s="71">
        <v>0</v>
      </c>
      <c r="F5" s="31">
        <f t="shared" ref="F5:F8" si="0">D5*E5</f>
        <v>0</v>
      </c>
      <c r="G5" s="70"/>
      <c r="H5" s="31">
        <f>D5*F5*G5</f>
        <v>0</v>
      </c>
      <c r="I5" s="31">
        <f>D5*H5</f>
        <v>0</v>
      </c>
    </row>
    <row r="6" spans="1:10" ht="16.2" thickBot="1" x14ac:dyDescent="0.35">
      <c r="A6" s="25">
        <v>2</v>
      </c>
      <c r="B6" s="62" t="s">
        <v>197</v>
      </c>
      <c r="C6" s="20" t="s">
        <v>10</v>
      </c>
      <c r="D6" s="20">
        <v>10</v>
      </c>
      <c r="E6" s="71">
        <v>0</v>
      </c>
      <c r="F6" s="31">
        <f t="shared" si="0"/>
        <v>0</v>
      </c>
      <c r="G6" s="70"/>
      <c r="H6" s="31">
        <f t="shared" ref="H6:H8" si="1">D6*F6*G6</f>
        <v>0</v>
      </c>
      <c r="I6" s="31">
        <f t="shared" ref="I6:I8" si="2">D6*H6</f>
        <v>0</v>
      </c>
    </row>
    <row r="7" spans="1:10" ht="16.2" thickBot="1" x14ac:dyDescent="0.35">
      <c r="A7" s="25">
        <v>3</v>
      </c>
      <c r="B7" s="62" t="s">
        <v>198</v>
      </c>
      <c r="C7" s="20" t="s">
        <v>10</v>
      </c>
      <c r="D7" s="20">
        <v>20</v>
      </c>
      <c r="E7" s="71">
        <v>0</v>
      </c>
      <c r="F7" s="31">
        <f t="shared" si="0"/>
        <v>0</v>
      </c>
      <c r="G7" s="70"/>
      <c r="H7" s="31">
        <f t="shared" si="1"/>
        <v>0</v>
      </c>
      <c r="I7" s="31">
        <f t="shared" si="2"/>
        <v>0</v>
      </c>
    </row>
    <row r="8" spans="1:10" ht="16.2" thickBot="1" x14ac:dyDescent="0.35">
      <c r="A8" s="25">
        <v>4</v>
      </c>
      <c r="B8" s="62" t="s">
        <v>199</v>
      </c>
      <c r="C8" s="20" t="s">
        <v>10</v>
      </c>
      <c r="D8" s="20">
        <v>5</v>
      </c>
      <c r="E8" s="71">
        <v>0</v>
      </c>
      <c r="F8" s="31">
        <f t="shared" si="0"/>
        <v>0</v>
      </c>
      <c r="G8" s="70"/>
      <c r="H8" s="31">
        <f t="shared" si="1"/>
        <v>0</v>
      </c>
      <c r="I8" s="31">
        <f t="shared" si="2"/>
        <v>0</v>
      </c>
    </row>
    <row r="9" spans="1:10" ht="16.2" thickBot="1" x14ac:dyDescent="0.35">
      <c r="A9" s="66"/>
      <c r="B9" s="62" t="s">
        <v>118</v>
      </c>
      <c r="C9" s="62"/>
      <c r="D9" s="62"/>
      <c r="E9" s="63"/>
      <c r="F9" s="63">
        <f>SUM(F4:F8)</f>
        <v>0</v>
      </c>
      <c r="G9" s="63"/>
      <c r="H9" s="62"/>
      <c r="I9" s="63">
        <f>SUM(I4:I8)</f>
        <v>0</v>
      </c>
      <c r="J9" s="64"/>
    </row>
    <row r="12" spans="1:10" x14ac:dyDescent="0.3">
      <c r="G12" s="67"/>
    </row>
    <row r="13" spans="1:10" x14ac:dyDescent="0.3">
      <c r="G13" s="67"/>
    </row>
    <row r="14" spans="1:10" x14ac:dyDescent="0.3">
      <c r="G14" s="67"/>
    </row>
  </sheetData>
  <mergeCells count="3">
    <mergeCell ref="A2:I2"/>
    <mergeCell ref="A3:I3"/>
    <mergeCell ref="A1:I1"/>
  </mergeCells>
  <dataValidations count="1">
    <dataValidation type="list" allowBlank="1" showInputMessage="1" showErrorMessage="1" sqref="G5:G8">
      <formula1>$G$11:$G$14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sqref="A1:XFD2"/>
    </sheetView>
  </sheetViews>
  <sheetFormatPr defaultRowHeight="14.4" x14ac:dyDescent="0.3"/>
  <cols>
    <col min="1" max="1" width="8.88671875" style="11"/>
    <col min="2" max="2" width="25.6640625" customWidth="1"/>
    <col min="5" max="5" width="21.109375" customWidth="1"/>
    <col min="6" max="6" width="17.21875" customWidth="1"/>
    <col min="7" max="7" width="13.33203125" customWidth="1"/>
    <col min="8" max="8" width="20" customWidth="1"/>
    <col min="9" max="9" width="21" customWidth="1"/>
  </cols>
  <sheetData>
    <row r="1" spans="1:9" s="22" customFormat="1" ht="15" customHeight="1" thickBot="1" x14ac:dyDescent="0.3">
      <c r="A1" s="116" t="s">
        <v>210</v>
      </c>
      <c r="B1" s="116"/>
      <c r="C1" s="116"/>
      <c r="D1" s="116"/>
      <c r="E1" s="116"/>
      <c r="F1" s="116"/>
      <c r="G1" s="116"/>
      <c r="H1" s="116"/>
      <c r="I1" s="116"/>
    </row>
    <row r="2" spans="1:9" ht="15" thickBot="1" x14ac:dyDescent="0.35">
      <c r="A2" s="76" t="s">
        <v>200</v>
      </c>
      <c r="B2" s="77"/>
      <c r="C2" s="77"/>
      <c r="D2" s="77"/>
      <c r="E2" s="77"/>
      <c r="F2" s="77"/>
      <c r="G2" s="77"/>
      <c r="H2" s="77"/>
      <c r="I2" s="78"/>
    </row>
    <row r="3" spans="1:9" ht="15" thickBot="1" x14ac:dyDescent="0.35">
      <c r="A3" s="79" t="s">
        <v>204</v>
      </c>
      <c r="B3" s="80"/>
      <c r="C3" s="80"/>
      <c r="D3" s="80"/>
      <c r="E3" s="80"/>
      <c r="F3" s="80"/>
      <c r="G3" s="80"/>
      <c r="H3" s="80"/>
      <c r="I3" s="81"/>
    </row>
    <row r="4" spans="1:9" ht="30.6" customHeight="1" x14ac:dyDescent="0.3">
      <c r="A4" s="88" t="s">
        <v>115</v>
      </c>
      <c r="B4" s="92" t="s">
        <v>0</v>
      </c>
      <c r="C4" s="90" t="s">
        <v>1</v>
      </c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29" t="s">
        <v>7</v>
      </c>
    </row>
    <row r="5" spans="1:9" ht="16.2" thickBot="1" x14ac:dyDescent="0.35">
      <c r="A5" s="89"/>
      <c r="B5" s="93"/>
      <c r="C5" s="91"/>
      <c r="D5" s="91"/>
      <c r="E5" s="91"/>
      <c r="F5" s="91"/>
      <c r="G5" s="91"/>
      <c r="H5" s="91"/>
      <c r="I5" s="1" t="s">
        <v>8</v>
      </c>
    </row>
    <row r="6" spans="1:9" ht="22.8" customHeight="1" thickBot="1" x14ac:dyDescent="0.35">
      <c r="A6" s="14">
        <v>1</v>
      </c>
      <c r="B6" s="8" t="s">
        <v>106</v>
      </c>
      <c r="C6" s="2" t="s">
        <v>36</v>
      </c>
      <c r="D6" s="5">
        <v>1000</v>
      </c>
      <c r="E6" s="12">
        <v>0</v>
      </c>
      <c r="F6" s="12">
        <f>D6*E6</f>
        <v>0</v>
      </c>
      <c r="G6" s="6"/>
      <c r="H6" s="12">
        <f>D6*E6*G6</f>
        <v>0</v>
      </c>
      <c r="I6" s="12">
        <f>D6*H6</f>
        <v>0</v>
      </c>
    </row>
    <row r="7" spans="1:9" ht="24" customHeight="1" thickBot="1" x14ac:dyDescent="0.35">
      <c r="A7" s="14">
        <v>2</v>
      </c>
      <c r="B7" s="8" t="s">
        <v>107</v>
      </c>
      <c r="C7" s="2" t="s">
        <v>36</v>
      </c>
      <c r="D7" s="5">
        <v>1000</v>
      </c>
      <c r="E7" s="12">
        <v>0</v>
      </c>
      <c r="F7" s="12">
        <f t="shared" ref="F7:F14" si="0">D7*E7</f>
        <v>0</v>
      </c>
      <c r="G7" s="6"/>
      <c r="H7" s="12">
        <f t="shared" ref="H7:H14" si="1">D7*E7*G7</f>
        <v>0</v>
      </c>
      <c r="I7" s="12">
        <f t="shared" ref="I7:I14" si="2">D7*H7</f>
        <v>0</v>
      </c>
    </row>
    <row r="8" spans="1:9" ht="20.399999999999999" customHeight="1" thickBot="1" x14ac:dyDescent="0.35">
      <c r="A8" s="14">
        <v>3</v>
      </c>
      <c r="B8" s="8" t="s">
        <v>108</v>
      </c>
      <c r="C8" s="2" t="s">
        <v>36</v>
      </c>
      <c r="D8" s="5">
        <v>2000</v>
      </c>
      <c r="E8" s="12">
        <v>0</v>
      </c>
      <c r="F8" s="12">
        <f t="shared" si="0"/>
        <v>0</v>
      </c>
      <c r="G8" s="6"/>
      <c r="H8" s="12">
        <f t="shared" si="1"/>
        <v>0</v>
      </c>
      <c r="I8" s="12">
        <f t="shared" si="2"/>
        <v>0</v>
      </c>
    </row>
    <row r="9" spans="1:9" ht="66" customHeight="1" thickBot="1" x14ac:dyDescent="0.35">
      <c r="A9" s="14">
        <v>4</v>
      </c>
      <c r="B9" s="8" t="s">
        <v>109</v>
      </c>
      <c r="C9" s="2" t="s">
        <v>36</v>
      </c>
      <c r="D9" s="5">
        <v>1000</v>
      </c>
      <c r="E9" s="12">
        <v>0</v>
      </c>
      <c r="F9" s="12">
        <f t="shared" si="0"/>
        <v>0</v>
      </c>
      <c r="G9" s="6"/>
      <c r="H9" s="12">
        <f t="shared" si="1"/>
        <v>0</v>
      </c>
      <c r="I9" s="12">
        <f t="shared" si="2"/>
        <v>0</v>
      </c>
    </row>
    <row r="10" spans="1:9" ht="23.4" customHeight="1" thickBot="1" x14ac:dyDescent="0.35">
      <c r="A10" s="14">
        <v>5</v>
      </c>
      <c r="B10" s="8" t="s">
        <v>110</v>
      </c>
      <c r="C10" s="2" t="s">
        <v>36</v>
      </c>
      <c r="D10" s="5">
        <v>1000</v>
      </c>
      <c r="E10" s="12">
        <v>0</v>
      </c>
      <c r="F10" s="12">
        <f t="shared" si="0"/>
        <v>0</v>
      </c>
      <c r="G10" s="6"/>
      <c r="H10" s="12">
        <f t="shared" si="1"/>
        <v>0</v>
      </c>
      <c r="I10" s="12">
        <f t="shared" si="2"/>
        <v>0</v>
      </c>
    </row>
    <row r="11" spans="1:9" ht="24" customHeight="1" thickBot="1" x14ac:dyDescent="0.35">
      <c r="A11" s="14">
        <v>6</v>
      </c>
      <c r="B11" s="8" t="s">
        <v>111</v>
      </c>
      <c r="C11" s="5" t="s">
        <v>36</v>
      </c>
      <c r="D11" s="5">
        <v>4500</v>
      </c>
      <c r="E11" s="12">
        <v>0</v>
      </c>
      <c r="F11" s="12">
        <f t="shared" si="0"/>
        <v>0</v>
      </c>
      <c r="G11" s="6"/>
      <c r="H11" s="12">
        <f t="shared" si="1"/>
        <v>0</v>
      </c>
      <c r="I11" s="12">
        <f t="shared" si="2"/>
        <v>0</v>
      </c>
    </row>
    <row r="12" spans="1:9" ht="17.399999999999999" customHeight="1" thickBot="1" x14ac:dyDescent="0.35">
      <c r="A12" s="14">
        <v>7</v>
      </c>
      <c r="B12" s="8" t="s">
        <v>112</v>
      </c>
      <c r="C12" s="2" t="s">
        <v>36</v>
      </c>
      <c r="D12" s="5">
        <v>500</v>
      </c>
      <c r="E12" s="12">
        <v>0</v>
      </c>
      <c r="F12" s="12">
        <f t="shared" si="0"/>
        <v>0</v>
      </c>
      <c r="G12" s="6"/>
      <c r="H12" s="12">
        <f t="shared" si="1"/>
        <v>0</v>
      </c>
      <c r="I12" s="12">
        <f t="shared" si="2"/>
        <v>0</v>
      </c>
    </row>
    <row r="13" spans="1:9" ht="70.2" customHeight="1" thickBot="1" x14ac:dyDescent="0.35">
      <c r="A13" s="14">
        <v>8</v>
      </c>
      <c r="B13" s="8" t="s">
        <v>113</v>
      </c>
      <c r="C13" s="2" t="s">
        <v>36</v>
      </c>
      <c r="D13" s="5">
        <v>2000</v>
      </c>
      <c r="E13" s="12">
        <v>0</v>
      </c>
      <c r="F13" s="12">
        <f t="shared" si="0"/>
        <v>0</v>
      </c>
      <c r="G13" s="6"/>
      <c r="H13" s="12">
        <f t="shared" si="1"/>
        <v>0</v>
      </c>
      <c r="I13" s="12">
        <f t="shared" si="2"/>
        <v>0</v>
      </c>
    </row>
    <row r="14" spans="1:9" ht="33.6" customHeight="1" thickBot="1" x14ac:dyDescent="0.35">
      <c r="A14" s="14">
        <v>9</v>
      </c>
      <c r="B14" s="30" t="s">
        <v>114</v>
      </c>
      <c r="C14" s="9" t="s">
        <v>36</v>
      </c>
      <c r="D14" s="30">
        <v>1500</v>
      </c>
      <c r="E14" s="12">
        <v>0</v>
      </c>
      <c r="F14" s="12">
        <f t="shared" si="0"/>
        <v>0</v>
      </c>
      <c r="G14" s="16"/>
      <c r="H14" s="12">
        <f t="shared" si="1"/>
        <v>0</v>
      </c>
      <c r="I14" s="12">
        <f t="shared" si="2"/>
        <v>0</v>
      </c>
    </row>
    <row r="15" spans="1:9" ht="15" thickBot="1" x14ac:dyDescent="0.35">
      <c r="A15" s="26"/>
      <c r="B15" s="19" t="s">
        <v>117</v>
      </c>
      <c r="C15" s="19"/>
      <c r="D15" s="19"/>
      <c r="E15" s="19"/>
      <c r="F15" s="27">
        <f>SUM(F6:F14)</f>
        <v>0</v>
      </c>
      <c r="G15" s="19"/>
      <c r="H15" s="19"/>
      <c r="I15" s="21">
        <f>SUM(I6:I14)</f>
        <v>0</v>
      </c>
    </row>
  </sheetData>
  <mergeCells count="11">
    <mergeCell ref="A1:I1"/>
    <mergeCell ref="A4:A5"/>
    <mergeCell ref="A2:I2"/>
    <mergeCell ref="A3:I3"/>
    <mergeCell ref="H4:H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zoomScaleNormal="100" workbookViewId="0">
      <selection activeCell="A2" sqref="A2:XFD2"/>
    </sheetView>
  </sheetViews>
  <sheetFormatPr defaultRowHeight="14.4" x14ac:dyDescent="0.3"/>
  <cols>
    <col min="1" max="1" width="5.77734375" style="22" customWidth="1"/>
    <col min="2" max="2" width="26" customWidth="1"/>
    <col min="3" max="3" width="8.77734375" customWidth="1"/>
    <col min="4" max="4" width="8.88671875" hidden="1" customWidth="1"/>
    <col min="6" max="6" width="20" customWidth="1"/>
    <col min="7" max="7" width="16.77734375" customWidth="1"/>
    <col min="8" max="8" width="0.109375" customWidth="1"/>
    <col min="10" max="10" width="18" customWidth="1"/>
    <col min="11" max="11" width="16.21875" customWidth="1"/>
  </cols>
  <sheetData>
    <row r="1" spans="1:11" ht="15" thickBot="1" x14ac:dyDescent="0.35">
      <c r="A1" s="76" t="s">
        <v>200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22" customFormat="1" ht="15" customHeight="1" x14ac:dyDescent="0.25">
      <c r="A2" s="117" t="s">
        <v>210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 thickBot="1" x14ac:dyDescent="0.35">
      <c r="A3" s="119" t="s">
        <v>200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5" thickBot="1" x14ac:dyDescent="0.35">
      <c r="A4" s="79" t="s">
        <v>205</v>
      </c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ht="30.6" customHeight="1" x14ac:dyDescent="0.3">
      <c r="A5" s="94" t="s">
        <v>115</v>
      </c>
      <c r="B5" s="92" t="s">
        <v>0</v>
      </c>
      <c r="C5" s="90" t="s">
        <v>1</v>
      </c>
      <c r="D5" s="101" t="s">
        <v>2</v>
      </c>
      <c r="E5" s="92"/>
      <c r="F5" s="90" t="s">
        <v>3</v>
      </c>
      <c r="G5" s="90" t="s">
        <v>4</v>
      </c>
      <c r="H5" s="101" t="s">
        <v>5</v>
      </c>
      <c r="I5" s="92"/>
      <c r="J5" s="90" t="s">
        <v>6</v>
      </c>
      <c r="K5" s="95" t="s">
        <v>116</v>
      </c>
    </row>
    <row r="6" spans="1:11" ht="15" customHeight="1" thickBot="1" x14ac:dyDescent="0.35">
      <c r="A6" s="94"/>
      <c r="B6" s="93"/>
      <c r="C6" s="91"/>
      <c r="D6" s="102"/>
      <c r="E6" s="93"/>
      <c r="F6" s="91"/>
      <c r="G6" s="91"/>
      <c r="H6" s="101"/>
      <c r="I6" s="92"/>
      <c r="J6" s="91"/>
      <c r="K6" s="96"/>
    </row>
    <row r="7" spans="1:11" ht="16.2" thickBot="1" x14ac:dyDescent="0.35">
      <c r="A7" s="23">
        <v>1</v>
      </c>
      <c r="B7" s="7" t="s">
        <v>9</v>
      </c>
      <c r="C7" s="2" t="s">
        <v>10</v>
      </c>
      <c r="D7" s="97">
        <v>200</v>
      </c>
      <c r="E7" s="98"/>
      <c r="F7" s="12"/>
      <c r="G7" s="15">
        <f>D7*F7</f>
        <v>0</v>
      </c>
      <c r="H7" s="99"/>
      <c r="I7" s="100"/>
      <c r="J7" s="12">
        <f>G7*H7</f>
        <v>0</v>
      </c>
      <c r="K7" s="12">
        <f>D7*J7</f>
        <v>0</v>
      </c>
    </row>
    <row r="8" spans="1:11" ht="31.8" customHeight="1" thickBot="1" x14ac:dyDescent="0.35">
      <c r="A8" s="23">
        <v>2</v>
      </c>
      <c r="B8" s="7" t="s">
        <v>11</v>
      </c>
      <c r="C8" s="2" t="s">
        <v>10</v>
      </c>
      <c r="D8" s="97">
        <v>100</v>
      </c>
      <c r="E8" s="98"/>
      <c r="F8" s="12"/>
      <c r="G8" s="15">
        <f t="shared" ref="G8:G19" si="0">D8*F8</f>
        <v>0</v>
      </c>
      <c r="H8" s="99"/>
      <c r="I8" s="100"/>
      <c r="J8" s="12">
        <f t="shared" ref="J8:J22" si="1">G8*H8</f>
        <v>0</v>
      </c>
      <c r="K8" s="12">
        <f t="shared" ref="K8:K22" si="2">D8*J8</f>
        <v>0</v>
      </c>
    </row>
    <row r="9" spans="1:11" ht="31.8" customHeight="1" thickBot="1" x14ac:dyDescent="0.35">
      <c r="A9" s="23">
        <v>3</v>
      </c>
      <c r="B9" s="7" t="s">
        <v>12</v>
      </c>
      <c r="C9" s="2" t="s">
        <v>10</v>
      </c>
      <c r="D9" s="97">
        <v>50</v>
      </c>
      <c r="E9" s="98"/>
      <c r="F9" s="12"/>
      <c r="G9" s="15">
        <f t="shared" si="0"/>
        <v>0</v>
      </c>
      <c r="H9" s="99"/>
      <c r="I9" s="100"/>
      <c r="J9" s="12">
        <f t="shared" si="1"/>
        <v>0</v>
      </c>
      <c r="K9" s="12">
        <f t="shared" si="2"/>
        <v>0</v>
      </c>
    </row>
    <row r="10" spans="1:11" ht="16.2" thickBot="1" x14ac:dyDescent="0.35">
      <c r="A10" s="23">
        <v>4</v>
      </c>
      <c r="B10" s="7" t="s">
        <v>13</v>
      </c>
      <c r="C10" s="2" t="s">
        <v>10</v>
      </c>
      <c r="D10" s="97">
        <v>70</v>
      </c>
      <c r="E10" s="98"/>
      <c r="F10" s="12"/>
      <c r="G10" s="15">
        <f t="shared" si="0"/>
        <v>0</v>
      </c>
      <c r="H10" s="99"/>
      <c r="I10" s="100"/>
      <c r="J10" s="12">
        <f t="shared" si="1"/>
        <v>0</v>
      </c>
      <c r="K10" s="12">
        <f t="shared" si="2"/>
        <v>0</v>
      </c>
    </row>
    <row r="11" spans="1:11" ht="16.2" thickBot="1" x14ac:dyDescent="0.35">
      <c r="A11" s="23">
        <v>5</v>
      </c>
      <c r="B11" s="7" t="s">
        <v>14</v>
      </c>
      <c r="C11" s="2" t="s">
        <v>10</v>
      </c>
      <c r="D11" s="97">
        <v>30</v>
      </c>
      <c r="E11" s="98"/>
      <c r="F11" s="12"/>
      <c r="G11" s="15">
        <f t="shared" si="0"/>
        <v>0</v>
      </c>
      <c r="H11" s="99"/>
      <c r="I11" s="100"/>
      <c r="J11" s="12">
        <f t="shared" si="1"/>
        <v>0</v>
      </c>
      <c r="K11" s="12">
        <f t="shared" si="2"/>
        <v>0</v>
      </c>
    </row>
    <row r="12" spans="1:11" ht="31.8" customHeight="1" thickBot="1" x14ac:dyDescent="0.35">
      <c r="A12" s="23">
        <v>6</v>
      </c>
      <c r="B12" s="7" t="s">
        <v>15</v>
      </c>
      <c r="C12" s="2" t="s">
        <v>10</v>
      </c>
      <c r="D12" s="97">
        <v>50</v>
      </c>
      <c r="E12" s="98"/>
      <c r="F12" s="12"/>
      <c r="G12" s="15">
        <f t="shared" si="0"/>
        <v>0</v>
      </c>
      <c r="H12" s="99"/>
      <c r="I12" s="100"/>
      <c r="J12" s="12">
        <f t="shared" si="1"/>
        <v>0</v>
      </c>
      <c r="K12" s="12">
        <f t="shared" si="2"/>
        <v>0</v>
      </c>
    </row>
    <row r="13" spans="1:11" ht="16.2" thickBot="1" x14ac:dyDescent="0.35">
      <c r="A13" s="23">
        <v>7</v>
      </c>
      <c r="B13" s="7" t="s">
        <v>16</v>
      </c>
      <c r="C13" s="2" t="s">
        <v>10</v>
      </c>
      <c r="D13" s="97">
        <v>200</v>
      </c>
      <c r="E13" s="98"/>
      <c r="F13" s="12"/>
      <c r="G13" s="15">
        <f t="shared" si="0"/>
        <v>0</v>
      </c>
      <c r="H13" s="99"/>
      <c r="I13" s="100"/>
      <c r="J13" s="12">
        <f t="shared" si="1"/>
        <v>0</v>
      </c>
      <c r="K13" s="12">
        <f t="shared" si="2"/>
        <v>0</v>
      </c>
    </row>
    <row r="14" spans="1:11" ht="16.2" thickBot="1" x14ac:dyDescent="0.35">
      <c r="A14" s="23">
        <v>8</v>
      </c>
      <c r="B14" s="7" t="s">
        <v>17</v>
      </c>
      <c r="C14" s="2" t="s">
        <v>10</v>
      </c>
      <c r="D14" s="97">
        <v>30</v>
      </c>
      <c r="E14" s="98"/>
      <c r="F14" s="12"/>
      <c r="G14" s="15">
        <f t="shared" si="0"/>
        <v>0</v>
      </c>
      <c r="H14" s="99"/>
      <c r="I14" s="100"/>
      <c r="J14" s="12">
        <f t="shared" si="1"/>
        <v>0</v>
      </c>
      <c r="K14" s="12">
        <f t="shared" si="2"/>
        <v>0</v>
      </c>
    </row>
    <row r="15" spans="1:11" ht="16.2" thickBot="1" x14ac:dyDescent="0.35">
      <c r="A15" s="23">
        <v>9</v>
      </c>
      <c r="B15" s="7" t="s">
        <v>18</v>
      </c>
      <c r="C15" s="2" t="s">
        <v>10</v>
      </c>
      <c r="D15" s="97">
        <v>30</v>
      </c>
      <c r="E15" s="98"/>
      <c r="F15" s="12"/>
      <c r="G15" s="15">
        <f t="shared" si="0"/>
        <v>0</v>
      </c>
      <c r="H15" s="99"/>
      <c r="I15" s="100"/>
      <c r="J15" s="12">
        <f t="shared" si="1"/>
        <v>0</v>
      </c>
      <c r="K15" s="12">
        <f t="shared" si="2"/>
        <v>0</v>
      </c>
    </row>
    <row r="16" spans="1:11" ht="16.2" thickBot="1" x14ac:dyDescent="0.35">
      <c r="A16" s="23">
        <v>10</v>
      </c>
      <c r="B16" s="7" t="s">
        <v>19</v>
      </c>
      <c r="C16" s="2" t="s">
        <v>10</v>
      </c>
      <c r="D16" s="97">
        <v>50</v>
      </c>
      <c r="E16" s="98"/>
      <c r="F16" s="12"/>
      <c r="G16" s="15">
        <f t="shared" si="0"/>
        <v>0</v>
      </c>
      <c r="H16" s="99"/>
      <c r="I16" s="100"/>
      <c r="J16" s="12">
        <f t="shared" si="1"/>
        <v>0</v>
      </c>
      <c r="K16" s="12">
        <f t="shared" si="2"/>
        <v>0</v>
      </c>
    </row>
    <row r="17" spans="1:11" ht="16.2" thickBot="1" x14ac:dyDescent="0.35">
      <c r="A17" s="23">
        <v>11</v>
      </c>
      <c r="B17" s="7" t="s">
        <v>20</v>
      </c>
      <c r="C17" s="2" t="s">
        <v>10</v>
      </c>
      <c r="D17" s="97">
        <v>30</v>
      </c>
      <c r="E17" s="98"/>
      <c r="F17" s="12"/>
      <c r="G17" s="15">
        <f t="shared" si="0"/>
        <v>0</v>
      </c>
      <c r="H17" s="99"/>
      <c r="I17" s="100"/>
      <c r="J17" s="12">
        <f t="shared" si="1"/>
        <v>0</v>
      </c>
      <c r="K17" s="12">
        <f t="shared" si="2"/>
        <v>0</v>
      </c>
    </row>
    <row r="18" spans="1:11" ht="16.2" thickBot="1" x14ac:dyDescent="0.35">
      <c r="A18" s="23">
        <v>12</v>
      </c>
      <c r="B18" s="7" t="s">
        <v>21</v>
      </c>
      <c r="C18" s="2" t="s">
        <v>10</v>
      </c>
      <c r="D18" s="97">
        <v>30</v>
      </c>
      <c r="E18" s="98"/>
      <c r="F18" s="12"/>
      <c r="G18" s="15">
        <f t="shared" si="0"/>
        <v>0</v>
      </c>
      <c r="H18" s="99"/>
      <c r="I18" s="100"/>
      <c r="J18" s="12">
        <f t="shared" si="1"/>
        <v>0</v>
      </c>
      <c r="K18" s="12">
        <f t="shared" si="2"/>
        <v>0</v>
      </c>
    </row>
    <row r="19" spans="1:11" ht="16.2" thickBot="1" x14ac:dyDescent="0.35">
      <c r="A19" s="23">
        <v>13</v>
      </c>
      <c r="B19" s="7" t="s">
        <v>22</v>
      </c>
      <c r="C19" s="9" t="s">
        <v>10</v>
      </c>
      <c r="D19" s="107">
        <v>30</v>
      </c>
      <c r="E19" s="108"/>
      <c r="F19" s="12"/>
      <c r="G19" s="15">
        <f t="shared" si="0"/>
        <v>0</v>
      </c>
      <c r="H19" s="99"/>
      <c r="I19" s="100"/>
      <c r="J19" s="12">
        <f t="shared" si="1"/>
        <v>0</v>
      </c>
      <c r="K19" s="12">
        <f t="shared" si="2"/>
        <v>0</v>
      </c>
    </row>
    <row r="20" spans="1:11" ht="16.2" thickBot="1" x14ac:dyDescent="0.35">
      <c r="A20" s="23">
        <v>14</v>
      </c>
      <c r="B20" s="3" t="s">
        <v>23</v>
      </c>
      <c r="C20" s="103" t="s">
        <v>24</v>
      </c>
      <c r="D20" s="104"/>
      <c r="E20" s="20">
        <v>50</v>
      </c>
      <c r="F20" s="13"/>
      <c r="G20" s="109">
        <f>E20*F20</f>
        <v>0</v>
      </c>
      <c r="H20" s="110"/>
      <c r="I20" s="4"/>
      <c r="J20" s="12">
        <f t="shared" si="1"/>
        <v>0</v>
      </c>
      <c r="K20" s="12">
        <f t="shared" si="2"/>
        <v>0</v>
      </c>
    </row>
    <row r="21" spans="1:11" ht="16.2" thickBot="1" x14ac:dyDescent="0.35">
      <c r="A21" s="23">
        <v>15</v>
      </c>
      <c r="B21" s="3" t="s">
        <v>25</v>
      </c>
      <c r="C21" s="103" t="s">
        <v>24</v>
      </c>
      <c r="D21" s="104"/>
      <c r="E21" s="20">
        <v>50</v>
      </c>
      <c r="F21" s="13"/>
      <c r="G21" s="105">
        <f>E21*F21</f>
        <v>0</v>
      </c>
      <c r="H21" s="106"/>
      <c r="I21" s="4"/>
      <c r="J21" s="12">
        <f t="shared" si="1"/>
        <v>0</v>
      </c>
      <c r="K21" s="12">
        <f t="shared" si="2"/>
        <v>0</v>
      </c>
    </row>
    <row r="22" spans="1:11" ht="16.2" thickBot="1" x14ac:dyDescent="0.35">
      <c r="A22" s="23">
        <v>16</v>
      </c>
      <c r="B22" s="3" t="s">
        <v>26</v>
      </c>
      <c r="C22" s="103" t="s">
        <v>24</v>
      </c>
      <c r="D22" s="104"/>
      <c r="E22" s="20">
        <v>50</v>
      </c>
      <c r="F22" s="13"/>
      <c r="G22" s="105">
        <f>E22*F22</f>
        <v>0</v>
      </c>
      <c r="H22" s="106"/>
      <c r="I22" s="4"/>
      <c r="J22" s="12">
        <f t="shared" si="1"/>
        <v>0</v>
      </c>
      <c r="K22" s="12">
        <f t="shared" si="2"/>
        <v>0</v>
      </c>
    </row>
    <row r="23" spans="1:11" ht="16.2" thickBot="1" x14ac:dyDescent="0.35">
      <c r="A23" s="23"/>
      <c r="B23" s="28" t="s">
        <v>117</v>
      </c>
      <c r="C23" s="19"/>
      <c r="D23" s="18"/>
      <c r="E23" s="19"/>
      <c r="F23" s="19"/>
      <c r="G23" s="27">
        <f>SUM(G7:G22)</f>
        <v>0</v>
      </c>
      <c r="H23" s="18"/>
      <c r="I23" s="19"/>
      <c r="J23" s="27"/>
      <c r="K23" s="21">
        <f>SUM(K7:K22)</f>
        <v>0</v>
      </c>
    </row>
  </sheetData>
  <mergeCells count="45">
    <mergeCell ref="A2:K2"/>
    <mergeCell ref="A3:K3"/>
    <mergeCell ref="C21:D21"/>
    <mergeCell ref="G21:H21"/>
    <mergeCell ref="C22:D22"/>
    <mergeCell ref="G22:H22"/>
    <mergeCell ref="D18:E18"/>
    <mergeCell ref="H18:I18"/>
    <mergeCell ref="D19:E19"/>
    <mergeCell ref="H19:I19"/>
    <mergeCell ref="C20:D20"/>
    <mergeCell ref="G20:H20"/>
    <mergeCell ref="D15:E15"/>
    <mergeCell ref="H15:I15"/>
    <mergeCell ref="D16:E16"/>
    <mergeCell ref="H16:I16"/>
    <mergeCell ref="D17:E17"/>
    <mergeCell ref="H17:I17"/>
    <mergeCell ref="D12:E12"/>
    <mergeCell ref="H12:I12"/>
    <mergeCell ref="D13:E13"/>
    <mergeCell ref="H13:I13"/>
    <mergeCell ref="D14:E14"/>
    <mergeCell ref="H14:I14"/>
    <mergeCell ref="D9:E9"/>
    <mergeCell ref="H9:I9"/>
    <mergeCell ref="D10:E10"/>
    <mergeCell ref="H10:I10"/>
    <mergeCell ref="D11:E11"/>
    <mergeCell ref="H11:I11"/>
    <mergeCell ref="A5:A6"/>
    <mergeCell ref="K5:K6"/>
    <mergeCell ref="A1:K1"/>
    <mergeCell ref="A4:K4"/>
    <mergeCell ref="D8:E8"/>
    <mergeCell ref="H8:I8"/>
    <mergeCell ref="B5:B6"/>
    <mergeCell ref="C5:C6"/>
    <mergeCell ref="D5:E6"/>
    <mergeCell ref="F5:F6"/>
    <mergeCell ref="G5:G6"/>
    <mergeCell ref="H5:I6"/>
    <mergeCell ref="J5:J6"/>
    <mergeCell ref="D7:E7"/>
    <mergeCell ref="H7:I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K4" sqref="K4"/>
    </sheetView>
  </sheetViews>
  <sheetFormatPr defaultRowHeight="14.4" x14ac:dyDescent="0.3"/>
  <cols>
    <col min="1" max="1" width="4.6640625" style="22" customWidth="1"/>
    <col min="2" max="2" width="20.88671875" customWidth="1"/>
    <col min="5" max="5" width="19.6640625" customWidth="1"/>
    <col min="6" max="6" width="16.5546875" customWidth="1"/>
    <col min="7" max="7" width="13.77734375" customWidth="1"/>
    <col min="8" max="8" width="19.6640625" customWidth="1"/>
    <col min="9" max="9" width="21.6640625" customWidth="1"/>
  </cols>
  <sheetData>
    <row r="1" spans="1:12" s="22" customFormat="1" ht="15" customHeight="1" thickBot="1" x14ac:dyDescent="0.3">
      <c r="A1" s="120"/>
      <c r="B1" s="120"/>
      <c r="C1" s="120"/>
      <c r="D1" s="120"/>
      <c r="E1" s="120"/>
      <c r="F1" s="120"/>
      <c r="G1" s="120"/>
      <c r="H1" s="120"/>
      <c r="I1" s="120" t="s">
        <v>210</v>
      </c>
      <c r="J1" s="120"/>
      <c r="K1" s="120"/>
    </row>
    <row r="2" spans="1:12" s="32" customFormat="1" ht="16.2" thickBot="1" x14ac:dyDescent="0.35">
      <c r="A2" s="82" t="s">
        <v>202</v>
      </c>
      <c r="B2" s="83"/>
      <c r="C2" s="83"/>
      <c r="D2" s="83"/>
      <c r="E2" s="83"/>
      <c r="F2" s="83"/>
      <c r="G2" s="83"/>
      <c r="H2" s="83"/>
      <c r="I2" s="84"/>
    </row>
    <row r="3" spans="1:12" s="32" customFormat="1" ht="16.2" thickBot="1" x14ac:dyDescent="0.35">
      <c r="A3" s="85" t="s">
        <v>206</v>
      </c>
      <c r="B3" s="86"/>
      <c r="C3" s="86"/>
      <c r="D3" s="86"/>
      <c r="E3" s="86"/>
      <c r="F3" s="86"/>
      <c r="G3" s="86"/>
      <c r="H3" s="86"/>
      <c r="I3" s="87"/>
    </row>
    <row r="4" spans="1:12" ht="30.6" customHeight="1" x14ac:dyDescent="0.3">
      <c r="A4" s="88" t="s">
        <v>115</v>
      </c>
      <c r="B4" s="92" t="s">
        <v>0</v>
      </c>
      <c r="C4" s="90" t="s">
        <v>1</v>
      </c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111" t="s">
        <v>116</v>
      </c>
    </row>
    <row r="5" spans="1:12" ht="15" thickBot="1" x14ac:dyDescent="0.35">
      <c r="A5" s="94"/>
      <c r="B5" s="93"/>
      <c r="C5" s="91"/>
      <c r="D5" s="91"/>
      <c r="E5" s="91"/>
      <c r="F5" s="91"/>
      <c r="G5" s="91"/>
      <c r="H5" s="91"/>
      <c r="I5" s="96"/>
      <c r="L5" s="118"/>
    </row>
    <row r="6" spans="1:12" ht="16.2" thickBot="1" x14ac:dyDescent="0.35">
      <c r="A6" s="14">
        <v>1</v>
      </c>
      <c r="B6" s="7" t="s">
        <v>97</v>
      </c>
      <c r="C6" s="2" t="s">
        <v>10</v>
      </c>
      <c r="D6" s="5">
        <v>500</v>
      </c>
      <c r="E6" s="12">
        <v>0</v>
      </c>
      <c r="F6" s="12">
        <f>D6*E6</f>
        <v>0</v>
      </c>
      <c r="G6" s="6"/>
      <c r="H6" s="12">
        <f>D6*G6</f>
        <v>0</v>
      </c>
      <c r="I6" s="12">
        <f>D6*H6</f>
        <v>0</v>
      </c>
    </row>
    <row r="7" spans="1:12" ht="16.2" thickBot="1" x14ac:dyDescent="0.35">
      <c r="A7" s="14">
        <v>2</v>
      </c>
      <c r="B7" s="7" t="s">
        <v>98</v>
      </c>
      <c r="C7" s="2" t="s">
        <v>10</v>
      </c>
      <c r="D7" s="5">
        <v>50</v>
      </c>
      <c r="E7" s="12">
        <v>0</v>
      </c>
      <c r="F7" s="12">
        <f t="shared" ref="F7:F14" si="0">D7*E7</f>
        <v>0</v>
      </c>
      <c r="G7" s="6"/>
      <c r="H7" s="12">
        <f t="shared" ref="H7:H14" si="1">D7*G7</f>
        <v>0</v>
      </c>
      <c r="I7" s="12">
        <f t="shared" ref="I7:I14" si="2">D7*H7</f>
        <v>0</v>
      </c>
    </row>
    <row r="8" spans="1:12" ht="16.2" thickBot="1" x14ac:dyDescent="0.35">
      <c r="A8" s="14">
        <v>3</v>
      </c>
      <c r="B8" s="7" t="s">
        <v>99</v>
      </c>
      <c r="C8" s="2" t="s">
        <v>10</v>
      </c>
      <c r="D8" s="5">
        <v>50</v>
      </c>
      <c r="E8" s="12">
        <v>0</v>
      </c>
      <c r="F8" s="12">
        <f t="shared" si="0"/>
        <v>0</v>
      </c>
      <c r="G8" s="6"/>
      <c r="H8" s="12">
        <f t="shared" si="1"/>
        <v>0</v>
      </c>
      <c r="I8" s="12">
        <f t="shared" si="2"/>
        <v>0</v>
      </c>
    </row>
    <row r="9" spans="1:12" ht="16.2" thickBot="1" x14ac:dyDescent="0.35">
      <c r="A9" s="14">
        <v>4</v>
      </c>
      <c r="B9" s="7" t="s">
        <v>100</v>
      </c>
      <c r="C9" s="2" t="s">
        <v>10</v>
      </c>
      <c r="D9" s="5">
        <v>30</v>
      </c>
      <c r="E9" s="12">
        <v>0</v>
      </c>
      <c r="F9" s="12">
        <f t="shared" si="0"/>
        <v>0</v>
      </c>
      <c r="G9" s="6"/>
      <c r="H9" s="12">
        <f t="shared" si="1"/>
        <v>0</v>
      </c>
      <c r="I9" s="12">
        <f t="shared" si="2"/>
        <v>0</v>
      </c>
    </row>
    <row r="10" spans="1:12" ht="16.2" thickBot="1" x14ac:dyDescent="0.35">
      <c r="A10" s="14">
        <v>5</v>
      </c>
      <c r="B10" s="7" t="s">
        <v>101</v>
      </c>
      <c r="C10" s="2" t="s">
        <v>10</v>
      </c>
      <c r="D10" s="5">
        <v>100</v>
      </c>
      <c r="E10" s="12">
        <v>0</v>
      </c>
      <c r="F10" s="12">
        <f t="shared" si="0"/>
        <v>0</v>
      </c>
      <c r="G10" s="6"/>
      <c r="H10" s="12">
        <f t="shared" si="1"/>
        <v>0</v>
      </c>
      <c r="I10" s="12">
        <f t="shared" si="2"/>
        <v>0</v>
      </c>
    </row>
    <row r="11" spans="1:12" ht="16.2" thickBot="1" x14ac:dyDescent="0.35">
      <c r="A11" s="14">
        <v>6</v>
      </c>
      <c r="B11" s="7" t="s">
        <v>102</v>
      </c>
      <c r="C11" s="2" t="s">
        <v>10</v>
      </c>
      <c r="D11" s="5">
        <v>100</v>
      </c>
      <c r="E11" s="12">
        <v>0</v>
      </c>
      <c r="F11" s="12">
        <f t="shared" si="0"/>
        <v>0</v>
      </c>
      <c r="G11" s="6"/>
      <c r="H11" s="12">
        <f t="shared" si="1"/>
        <v>0</v>
      </c>
      <c r="I11" s="12">
        <f t="shared" si="2"/>
        <v>0</v>
      </c>
    </row>
    <row r="12" spans="1:12" ht="16.2" thickBot="1" x14ac:dyDescent="0.35">
      <c r="A12" s="14">
        <v>7</v>
      </c>
      <c r="B12" s="7" t="s">
        <v>103</v>
      </c>
      <c r="C12" s="2" t="s">
        <v>10</v>
      </c>
      <c r="D12" s="5">
        <v>100</v>
      </c>
      <c r="E12" s="12">
        <v>0</v>
      </c>
      <c r="F12" s="12">
        <f t="shared" si="0"/>
        <v>0</v>
      </c>
      <c r="G12" s="6"/>
      <c r="H12" s="12">
        <f t="shared" si="1"/>
        <v>0</v>
      </c>
      <c r="I12" s="12">
        <f t="shared" si="2"/>
        <v>0</v>
      </c>
    </row>
    <row r="13" spans="1:12" ht="16.2" thickBot="1" x14ac:dyDescent="0.35">
      <c r="A13" s="14">
        <v>8</v>
      </c>
      <c r="B13" s="7" t="s">
        <v>104</v>
      </c>
      <c r="C13" s="2" t="s">
        <v>10</v>
      </c>
      <c r="D13" s="5">
        <v>30</v>
      </c>
      <c r="E13" s="12">
        <v>0</v>
      </c>
      <c r="F13" s="12">
        <f t="shared" si="0"/>
        <v>0</v>
      </c>
      <c r="G13" s="6"/>
      <c r="H13" s="12">
        <f t="shared" si="1"/>
        <v>0</v>
      </c>
      <c r="I13" s="12">
        <f t="shared" si="2"/>
        <v>0</v>
      </c>
    </row>
    <row r="14" spans="1:12" ht="16.2" thickBot="1" x14ac:dyDescent="0.35">
      <c r="A14" s="14">
        <v>9</v>
      </c>
      <c r="B14" s="9" t="s">
        <v>105</v>
      </c>
      <c r="C14" s="9" t="s">
        <v>10</v>
      </c>
      <c r="D14" s="30">
        <v>50</v>
      </c>
      <c r="E14" s="12">
        <v>0</v>
      </c>
      <c r="F14" s="12">
        <f t="shared" si="0"/>
        <v>0</v>
      </c>
      <c r="G14" s="16"/>
      <c r="H14" s="12">
        <f t="shared" si="1"/>
        <v>0</v>
      </c>
      <c r="I14" s="12">
        <f t="shared" si="2"/>
        <v>0</v>
      </c>
    </row>
    <row r="15" spans="1:12" ht="16.2" thickBot="1" x14ac:dyDescent="0.35">
      <c r="A15" s="24"/>
      <c r="B15" s="25" t="s">
        <v>117</v>
      </c>
      <c r="C15" s="19"/>
      <c r="D15" s="19"/>
      <c r="E15" s="19"/>
      <c r="F15" s="27">
        <f>SUM(F6:F14)</f>
        <v>0</v>
      </c>
      <c r="G15" s="19"/>
      <c r="H15" s="19"/>
      <c r="I15" s="21">
        <f>SUM(I6:I14)</f>
        <v>0</v>
      </c>
    </row>
  </sheetData>
  <mergeCells count="11">
    <mergeCell ref="A4:A5"/>
    <mergeCell ref="A3:I3"/>
    <mergeCell ref="A2:I2"/>
    <mergeCell ref="I4:I5"/>
    <mergeCell ref="H4:H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sqref="A1:I1"/>
    </sheetView>
  </sheetViews>
  <sheetFormatPr defaultRowHeight="14.4" x14ac:dyDescent="0.3"/>
  <cols>
    <col min="1" max="1" width="8.88671875" style="17"/>
    <col min="2" max="2" width="29.88671875" customWidth="1"/>
    <col min="5" max="5" width="21.21875" customWidth="1"/>
    <col min="6" max="6" width="15.109375" customWidth="1"/>
    <col min="7" max="7" width="14.6640625" customWidth="1"/>
    <col min="8" max="8" width="17.5546875" customWidth="1"/>
    <col min="9" max="9" width="19.33203125" customWidth="1"/>
  </cols>
  <sheetData>
    <row r="1" spans="1:9" ht="15" thickBot="1" x14ac:dyDescent="0.35">
      <c r="A1" s="116" t="s">
        <v>210</v>
      </c>
      <c r="B1" s="116"/>
      <c r="C1" s="116"/>
      <c r="D1" s="116"/>
      <c r="E1" s="116"/>
      <c r="F1" s="116"/>
      <c r="G1" s="116"/>
      <c r="H1" s="116"/>
      <c r="I1" s="116"/>
    </row>
    <row r="2" spans="1:9" ht="15" thickBot="1" x14ac:dyDescent="0.35">
      <c r="A2" s="76" t="s">
        <v>200</v>
      </c>
      <c r="B2" s="77"/>
      <c r="C2" s="77"/>
      <c r="D2" s="77"/>
      <c r="E2" s="77"/>
      <c r="F2" s="77"/>
      <c r="G2" s="77"/>
      <c r="H2" s="77"/>
      <c r="I2" s="78"/>
    </row>
    <row r="3" spans="1:9" ht="15" thickBot="1" x14ac:dyDescent="0.35">
      <c r="A3" s="79" t="s">
        <v>207</v>
      </c>
      <c r="B3" s="80"/>
      <c r="C3" s="80"/>
      <c r="D3" s="80"/>
      <c r="E3" s="80"/>
      <c r="F3" s="80"/>
      <c r="G3" s="80"/>
      <c r="H3" s="80"/>
      <c r="I3" s="81"/>
    </row>
    <row r="4" spans="1:9" ht="30.6" customHeight="1" x14ac:dyDescent="0.3">
      <c r="A4" s="94" t="s">
        <v>115</v>
      </c>
      <c r="B4" s="92" t="s">
        <v>0</v>
      </c>
      <c r="C4" s="90" t="s">
        <v>65</v>
      </c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111" t="s">
        <v>116</v>
      </c>
    </row>
    <row r="5" spans="1:9" ht="15" thickBot="1" x14ac:dyDescent="0.35">
      <c r="A5" s="94"/>
      <c r="B5" s="93"/>
      <c r="C5" s="91"/>
      <c r="D5" s="91"/>
      <c r="E5" s="91"/>
      <c r="F5" s="91"/>
      <c r="G5" s="91"/>
      <c r="H5" s="91"/>
      <c r="I5" s="96"/>
    </row>
    <row r="6" spans="1:9" ht="27.6" customHeight="1" thickBot="1" x14ac:dyDescent="0.35">
      <c r="A6" s="35">
        <v>1</v>
      </c>
      <c r="B6" s="7" t="s">
        <v>66</v>
      </c>
      <c r="C6" s="2" t="s">
        <v>10</v>
      </c>
      <c r="D6" s="5">
        <v>100</v>
      </c>
      <c r="E6" s="12">
        <v>0</v>
      </c>
      <c r="F6" s="12">
        <f>D6*E6</f>
        <v>0</v>
      </c>
      <c r="G6" s="6"/>
      <c r="H6" s="12">
        <f>D6*E6*G6</f>
        <v>0</v>
      </c>
      <c r="I6" s="12">
        <f>D6*H6</f>
        <v>0</v>
      </c>
    </row>
    <row r="7" spans="1:9" ht="33.6" customHeight="1" thickBot="1" x14ac:dyDescent="0.35">
      <c r="A7" s="35">
        <v>2</v>
      </c>
      <c r="B7" s="7" t="s">
        <v>67</v>
      </c>
      <c r="C7" s="2" t="s">
        <v>10</v>
      </c>
      <c r="D7" s="5">
        <v>100</v>
      </c>
      <c r="E7" s="12">
        <v>0</v>
      </c>
      <c r="F7" s="12">
        <f t="shared" ref="F7:F36" si="0">D7*E7</f>
        <v>0</v>
      </c>
      <c r="G7" s="6"/>
      <c r="H7" s="12">
        <f t="shared" ref="H7:H36" si="1">D7*E7*G7</f>
        <v>0</v>
      </c>
      <c r="I7" s="12">
        <f t="shared" ref="I7:I36" si="2">D7*H7</f>
        <v>0</v>
      </c>
    </row>
    <row r="8" spans="1:9" ht="40.799999999999997" customHeight="1" thickBot="1" x14ac:dyDescent="0.35">
      <c r="A8" s="35">
        <v>3</v>
      </c>
      <c r="B8" s="7" t="s">
        <v>68</v>
      </c>
      <c r="C8" s="2" t="s">
        <v>10</v>
      </c>
      <c r="D8" s="5">
        <v>30</v>
      </c>
      <c r="E8" s="12">
        <v>0</v>
      </c>
      <c r="F8" s="12">
        <f t="shared" si="0"/>
        <v>0</v>
      </c>
      <c r="G8" s="6"/>
      <c r="H8" s="12">
        <f t="shared" si="1"/>
        <v>0</v>
      </c>
      <c r="I8" s="12">
        <f t="shared" si="2"/>
        <v>0</v>
      </c>
    </row>
    <row r="9" spans="1:9" ht="30" customHeight="1" thickBot="1" x14ac:dyDescent="0.35">
      <c r="A9" s="35">
        <v>4</v>
      </c>
      <c r="B9" s="7" t="s">
        <v>69</v>
      </c>
      <c r="C9" s="2" t="s">
        <v>10</v>
      </c>
      <c r="D9" s="5">
        <v>50</v>
      </c>
      <c r="E9" s="12">
        <v>0</v>
      </c>
      <c r="F9" s="12">
        <f t="shared" si="0"/>
        <v>0</v>
      </c>
      <c r="G9" s="6"/>
      <c r="H9" s="12">
        <f t="shared" si="1"/>
        <v>0</v>
      </c>
      <c r="I9" s="12">
        <f t="shared" si="2"/>
        <v>0</v>
      </c>
    </row>
    <row r="10" spans="1:9" ht="23.4" customHeight="1" thickBot="1" x14ac:dyDescent="0.35">
      <c r="A10" s="35">
        <v>5</v>
      </c>
      <c r="B10" s="7" t="s">
        <v>70</v>
      </c>
      <c r="C10" s="2" t="s">
        <v>10</v>
      </c>
      <c r="D10" s="5">
        <v>70</v>
      </c>
      <c r="E10" s="12">
        <v>0</v>
      </c>
      <c r="F10" s="12">
        <f t="shared" si="0"/>
        <v>0</v>
      </c>
      <c r="G10" s="6"/>
      <c r="H10" s="12">
        <f t="shared" si="1"/>
        <v>0</v>
      </c>
      <c r="I10" s="12">
        <f t="shared" si="2"/>
        <v>0</v>
      </c>
    </row>
    <row r="11" spans="1:9" ht="37.200000000000003" customHeight="1" thickBot="1" x14ac:dyDescent="0.35">
      <c r="A11" s="35">
        <v>6</v>
      </c>
      <c r="B11" s="7" t="s">
        <v>71</v>
      </c>
      <c r="C11" s="2" t="s">
        <v>10</v>
      </c>
      <c r="D11" s="5">
        <v>50</v>
      </c>
      <c r="E11" s="12">
        <v>0</v>
      </c>
      <c r="F11" s="12">
        <f t="shared" si="0"/>
        <v>0</v>
      </c>
      <c r="G11" s="6"/>
      <c r="H11" s="12">
        <f t="shared" si="1"/>
        <v>0</v>
      </c>
      <c r="I11" s="12">
        <f t="shared" si="2"/>
        <v>0</v>
      </c>
    </row>
    <row r="12" spans="1:9" ht="30.6" customHeight="1" thickBot="1" x14ac:dyDescent="0.35">
      <c r="A12" s="35">
        <v>7</v>
      </c>
      <c r="B12" s="7" t="s">
        <v>72</v>
      </c>
      <c r="C12" s="2" t="s">
        <v>10</v>
      </c>
      <c r="D12" s="5">
        <v>50</v>
      </c>
      <c r="E12" s="12">
        <v>0</v>
      </c>
      <c r="F12" s="12">
        <f t="shared" si="0"/>
        <v>0</v>
      </c>
      <c r="G12" s="6"/>
      <c r="H12" s="12">
        <f t="shared" si="1"/>
        <v>0</v>
      </c>
      <c r="I12" s="12">
        <f t="shared" si="2"/>
        <v>0</v>
      </c>
    </row>
    <row r="13" spans="1:9" ht="36" customHeight="1" thickBot="1" x14ac:dyDescent="0.35">
      <c r="A13" s="35">
        <v>8</v>
      </c>
      <c r="B13" s="7" t="s">
        <v>73</v>
      </c>
      <c r="C13" s="2" t="s">
        <v>10</v>
      </c>
      <c r="D13" s="5">
        <v>50</v>
      </c>
      <c r="E13" s="12">
        <v>0</v>
      </c>
      <c r="F13" s="12">
        <f t="shared" si="0"/>
        <v>0</v>
      </c>
      <c r="G13" s="6"/>
      <c r="H13" s="12">
        <f t="shared" si="1"/>
        <v>0</v>
      </c>
      <c r="I13" s="12">
        <f t="shared" si="2"/>
        <v>0</v>
      </c>
    </row>
    <row r="14" spans="1:9" ht="35.4" customHeight="1" thickBot="1" x14ac:dyDescent="0.35">
      <c r="A14" s="35">
        <v>9</v>
      </c>
      <c r="B14" s="7" t="s">
        <v>74</v>
      </c>
      <c r="C14" s="2" t="s">
        <v>10</v>
      </c>
      <c r="D14" s="5">
        <v>70</v>
      </c>
      <c r="E14" s="12">
        <v>0</v>
      </c>
      <c r="F14" s="12">
        <f t="shared" si="0"/>
        <v>0</v>
      </c>
      <c r="G14" s="6"/>
      <c r="H14" s="12">
        <f t="shared" si="1"/>
        <v>0</v>
      </c>
      <c r="I14" s="12">
        <f t="shared" si="2"/>
        <v>0</v>
      </c>
    </row>
    <row r="15" spans="1:9" ht="31.2" customHeight="1" thickBot="1" x14ac:dyDescent="0.35">
      <c r="A15" s="35">
        <v>10</v>
      </c>
      <c r="B15" s="7" t="s">
        <v>75</v>
      </c>
      <c r="C15" s="2" t="s">
        <v>10</v>
      </c>
      <c r="D15" s="5">
        <v>50</v>
      </c>
      <c r="E15" s="12">
        <v>0</v>
      </c>
      <c r="F15" s="12">
        <f t="shared" si="0"/>
        <v>0</v>
      </c>
      <c r="G15" s="6"/>
      <c r="H15" s="12">
        <f t="shared" si="1"/>
        <v>0</v>
      </c>
      <c r="I15" s="12">
        <f t="shared" si="2"/>
        <v>0</v>
      </c>
    </row>
    <row r="16" spans="1:9" ht="36.6" customHeight="1" thickBot="1" x14ac:dyDescent="0.35">
      <c r="A16" s="35">
        <v>11</v>
      </c>
      <c r="B16" s="7" t="s">
        <v>76</v>
      </c>
      <c r="C16" s="2" t="s">
        <v>10</v>
      </c>
      <c r="D16" s="5">
        <v>30</v>
      </c>
      <c r="E16" s="12">
        <v>0</v>
      </c>
      <c r="F16" s="12">
        <f t="shared" si="0"/>
        <v>0</v>
      </c>
      <c r="G16" s="6"/>
      <c r="H16" s="12">
        <f t="shared" si="1"/>
        <v>0</v>
      </c>
      <c r="I16" s="12">
        <f t="shared" si="2"/>
        <v>0</v>
      </c>
    </row>
    <row r="17" spans="1:9" ht="36" customHeight="1" thickBot="1" x14ac:dyDescent="0.35">
      <c r="A17" s="35">
        <v>12</v>
      </c>
      <c r="B17" s="10" t="s">
        <v>77</v>
      </c>
      <c r="C17" s="2" t="s">
        <v>10</v>
      </c>
      <c r="D17" s="5">
        <v>50</v>
      </c>
      <c r="E17" s="12">
        <v>0</v>
      </c>
      <c r="F17" s="12">
        <f t="shared" si="0"/>
        <v>0</v>
      </c>
      <c r="G17" s="6"/>
      <c r="H17" s="12">
        <f t="shared" si="1"/>
        <v>0</v>
      </c>
      <c r="I17" s="12">
        <f t="shared" si="2"/>
        <v>0</v>
      </c>
    </row>
    <row r="18" spans="1:9" ht="46.2" customHeight="1" thickBot="1" x14ac:dyDescent="0.35">
      <c r="A18" s="35">
        <v>13</v>
      </c>
      <c r="B18" s="7" t="s">
        <v>78</v>
      </c>
      <c r="C18" s="2" t="s">
        <v>10</v>
      </c>
      <c r="D18" s="5">
        <v>50</v>
      </c>
      <c r="E18" s="12">
        <v>0</v>
      </c>
      <c r="F18" s="12">
        <f t="shared" si="0"/>
        <v>0</v>
      </c>
      <c r="G18" s="6"/>
      <c r="H18" s="12">
        <f t="shared" si="1"/>
        <v>0</v>
      </c>
      <c r="I18" s="12">
        <f t="shared" si="2"/>
        <v>0</v>
      </c>
    </row>
    <row r="19" spans="1:9" ht="37.200000000000003" customHeight="1" thickBot="1" x14ac:dyDescent="0.35">
      <c r="A19" s="35">
        <v>14</v>
      </c>
      <c r="B19" s="7" t="s">
        <v>79</v>
      </c>
      <c r="C19" s="2" t="s">
        <v>10</v>
      </c>
      <c r="D19" s="5">
        <v>30</v>
      </c>
      <c r="E19" s="12">
        <v>0</v>
      </c>
      <c r="F19" s="12">
        <f t="shared" si="0"/>
        <v>0</v>
      </c>
      <c r="G19" s="6"/>
      <c r="H19" s="12">
        <f t="shared" si="1"/>
        <v>0</v>
      </c>
      <c r="I19" s="12">
        <f t="shared" si="2"/>
        <v>0</v>
      </c>
    </row>
    <row r="20" spans="1:9" ht="39" customHeight="1" thickBot="1" x14ac:dyDescent="0.35">
      <c r="A20" s="35">
        <v>15</v>
      </c>
      <c r="B20" s="7" t="s">
        <v>80</v>
      </c>
      <c r="C20" s="2" t="s">
        <v>10</v>
      </c>
      <c r="D20" s="5">
        <v>50</v>
      </c>
      <c r="E20" s="12">
        <v>0</v>
      </c>
      <c r="F20" s="12">
        <f t="shared" si="0"/>
        <v>0</v>
      </c>
      <c r="G20" s="6"/>
      <c r="H20" s="12">
        <f t="shared" si="1"/>
        <v>0</v>
      </c>
      <c r="I20" s="12">
        <f t="shared" si="2"/>
        <v>0</v>
      </c>
    </row>
    <row r="21" spans="1:9" ht="39" customHeight="1" thickBot="1" x14ac:dyDescent="0.35">
      <c r="A21" s="35">
        <v>16</v>
      </c>
      <c r="B21" s="7" t="s">
        <v>81</v>
      </c>
      <c r="C21" s="2" t="s">
        <v>10</v>
      </c>
      <c r="D21" s="5">
        <v>50</v>
      </c>
      <c r="E21" s="12">
        <v>0</v>
      </c>
      <c r="F21" s="12">
        <f t="shared" si="0"/>
        <v>0</v>
      </c>
      <c r="G21" s="6"/>
      <c r="H21" s="12">
        <f t="shared" si="1"/>
        <v>0</v>
      </c>
      <c r="I21" s="12">
        <f t="shared" si="2"/>
        <v>0</v>
      </c>
    </row>
    <row r="22" spans="1:9" ht="32.4" customHeight="1" thickBot="1" x14ac:dyDescent="0.35">
      <c r="A22" s="35">
        <v>17</v>
      </c>
      <c r="B22" s="7" t="s">
        <v>82</v>
      </c>
      <c r="C22" s="2" t="s">
        <v>10</v>
      </c>
      <c r="D22" s="5">
        <v>30</v>
      </c>
      <c r="E22" s="12">
        <v>0</v>
      </c>
      <c r="F22" s="12">
        <f t="shared" si="0"/>
        <v>0</v>
      </c>
      <c r="G22" s="6"/>
      <c r="H22" s="12">
        <f t="shared" si="1"/>
        <v>0</v>
      </c>
      <c r="I22" s="12">
        <f t="shared" si="2"/>
        <v>0</v>
      </c>
    </row>
    <row r="23" spans="1:9" ht="25.8" customHeight="1" thickBot="1" x14ac:dyDescent="0.35">
      <c r="A23" s="35">
        <v>18</v>
      </c>
      <c r="B23" s="7" t="s">
        <v>83</v>
      </c>
      <c r="C23" s="2" t="s">
        <v>10</v>
      </c>
      <c r="D23" s="5">
        <v>50</v>
      </c>
      <c r="E23" s="12">
        <v>0</v>
      </c>
      <c r="F23" s="12">
        <f t="shared" si="0"/>
        <v>0</v>
      </c>
      <c r="G23" s="6"/>
      <c r="H23" s="12">
        <f t="shared" si="1"/>
        <v>0</v>
      </c>
      <c r="I23" s="12">
        <f t="shared" si="2"/>
        <v>0</v>
      </c>
    </row>
    <row r="24" spans="1:9" ht="40.799999999999997" customHeight="1" thickBot="1" x14ac:dyDescent="0.35">
      <c r="A24" s="35">
        <v>19</v>
      </c>
      <c r="B24" s="7" t="s">
        <v>84</v>
      </c>
      <c r="C24" s="2" t="s">
        <v>10</v>
      </c>
      <c r="D24" s="5">
        <v>20</v>
      </c>
      <c r="E24" s="12">
        <v>0</v>
      </c>
      <c r="F24" s="12">
        <f t="shared" si="0"/>
        <v>0</v>
      </c>
      <c r="G24" s="6"/>
      <c r="H24" s="12">
        <f t="shared" si="1"/>
        <v>0</v>
      </c>
      <c r="I24" s="12">
        <f t="shared" si="2"/>
        <v>0</v>
      </c>
    </row>
    <row r="25" spans="1:9" ht="36.6" customHeight="1" thickBot="1" x14ac:dyDescent="0.35">
      <c r="A25" s="35">
        <v>20</v>
      </c>
      <c r="B25" s="7" t="s">
        <v>85</v>
      </c>
      <c r="C25" s="2" t="s">
        <v>10</v>
      </c>
      <c r="D25" s="5">
        <v>70</v>
      </c>
      <c r="E25" s="12">
        <v>0</v>
      </c>
      <c r="F25" s="12">
        <f t="shared" si="0"/>
        <v>0</v>
      </c>
      <c r="G25" s="6"/>
      <c r="H25" s="12">
        <f t="shared" si="1"/>
        <v>0</v>
      </c>
      <c r="I25" s="12">
        <f t="shared" si="2"/>
        <v>0</v>
      </c>
    </row>
    <row r="26" spans="1:9" ht="30" customHeight="1" thickBot="1" x14ac:dyDescent="0.35">
      <c r="A26" s="35">
        <v>21</v>
      </c>
      <c r="B26" s="7" t="s">
        <v>86</v>
      </c>
      <c r="C26" s="2" t="s">
        <v>10</v>
      </c>
      <c r="D26" s="5">
        <v>70</v>
      </c>
      <c r="E26" s="12">
        <v>0</v>
      </c>
      <c r="F26" s="12">
        <f t="shared" si="0"/>
        <v>0</v>
      </c>
      <c r="G26" s="6"/>
      <c r="H26" s="12">
        <f t="shared" si="1"/>
        <v>0</v>
      </c>
      <c r="I26" s="12">
        <f t="shared" si="2"/>
        <v>0</v>
      </c>
    </row>
    <row r="27" spans="1:9" ht="40.200000000000003" customHeight="1" thickBot="1" x14ac:dyDescent="0.35">
      <c r="A27" s="35">
        <v>22</v>
      </c>
      <c r="B27" s="7" t="s">
        <v>87</v>
      </c>
      <c r="C27" s="2" t="s">
        <v>10</v>
      </c>
      <c r="D27" s="5">
        <v>70</v>
      </c>
      <c r="E27" s="12">
        <v>0</v>
      </c>
      <c r="F27" s="12">
        <f t="shared" si="0"/>
        <v>0</v>
      </c>
      <c r="G27" s="6"/>
      <c r="H27" s="12">
        <f t="shared" si="1"/>
        <v>0</v>
      </c>
      <c r="I27" s="12">
        <f t="shared" si="2"/>
        <v>0</v>
      </c>
    </row>
    <row r="28" spans="1:9" ht="34.200000000000003" customHeight="1" thickBot="1" x14ac:dyDescent="0.35">
      <c r="A28" s="35">
        <v>23</v>
      </c>
      <c r="B28" s="7" t="s">
        <v>88</v>
      </c>
      <c r="C28" s="2" t="s">
        <v>10</v>
      </c>
      <c r="D28" s="5">
        <v>20</v>
      </c>
      <c r="E28" s="12">
        <v>0</v>
      </c>
      <c r="F28" s="12">
        <f t="shared" si="0"/>
        <v>0</v>
      </c>
      <c r="G28" s="6"/>
      <c r="H28" s="12">
        <f t="shared" si="1"/>
        <v>0</v>
      </c>
      <c r="I28" s="12">
        <f t="shared" si="2"/>
        <v>0</v>
      </c>
    </row>
    <row r="29" spans="1:9" ht="25.8" customHeight="1" thickBot="1" x14ac:dyDescent="0.35">
      <c r="A29" s="35">
        <v>24</v>
      </c>
      <c r="B29" s="7" t="s">
        <v>89</v>
      </c>
      <c r="C29" s="2" t="s">
        <v>10</v>
      </c>
      <c r="D29" s="5">
        <v>70</v>
      </c>
      <c r="E29" s="12">
        <v>0</v>
      </c>
      <c r="F29" s="12">
        <f t="shared" si="0"/>
        <v>0</v>
      </c>
      <c r="G29" s="6"/>
      <c r="H29" s="12">
        <f t="shared" si="1"/>
        <v>0</v>
      </c>
      <c r="I29" s="12">
        <f t="shared" si="2"/>
        <v>0</v>
      </c>
    </row>
    <row r="30" spans="1:9" ht="44.4" customHeight="1" thickBot="1" x14ac:dyDescent="0.35">
      <c r="A30" s="35">
        <v>25</v>
      </c>
      <c r="B30" s="7" t="s">
        <v>90</v>
      </c>
      <c r="C30" s="2" t="s">
        <v>10</v>
      </c>
      <c r="D30" s="5">
        <v>70</v>
      </c>
      <c r="E30" s="12">
        <v>0</v>
      </c>
      <c r="F30" s="12">
        <f t="shared" si="0"/>
        <v>0</v>
      </c>
      <c r="G30" s="6"/>
      <c r="H30" s="12">
        <f t="shared" si="1"/>
        <v>0</v>
      </c>
      <c r="I30" s="12">
        <f t="shared" si="2"/>
        <v>0</v>
      </c>
    </row>
    <row r="31" spans="1:9" ht="31.8" customHeight="1" thickBot="1" x14ac:dyDescent="0.35">
      <c r="A31" s="35">
        <v>26</v>
      </c>
      <c r="B31" s="7" t="s">
        <v>91</v>
      </c>
      <c r="C31" s="2" t="s">
        <v>10</v>
      </c>
      <c r="D31" s="5">
        <v>50</v>
      </c>
      <c r="E31" s="12">
        <v>0</v>
      </c>
      <c r="F31" s="12">
        <f t="shared" si="0"/>
        <v>0</v>
      </c>
      <c r="G31" s="6"/>
      <c r="H31" s="12">
        <f t="shared" si="1"/>
        <v>0</v>
      </c>
      <c r="I31" s="12">
        <f t="shared" si="2"/>
        <v>0</v>
      </c>
    </row>
    <row r="32" spans="1:9" ht="36" customHeight="1" thickBot="1" x14ac:dyDescent="0.35">
      <c r="A32" s="35">
        <v>27</v>
      </c>
      <c r="B32" s="7" t="s">
        <v>92</v>
      </c>
      <c r="C32" s="2" t="s">
        <v>10</v>
      </c>
      <c r="D32" s="5">
        <v>70</v>
      </c>
      <c r="E32" s="12">
        <v>0</v>
      </c>
      <c r="F32" s="12">
        <f t="shared" si="0"/>
        <v>0</v>
      </c>
      <c r="G32" s="6"/>
      <c r="H32" s="12">
        <f t="shared" si="1"/>
        <v>0</v>
      </c>
      <c r="I32" s="12">
        <f t="shared" si="2"/>
        <v>0</v>
      </c>
    </row>
    <row r="33" spans="1:9" ht="35.4" customHeight="1" thickBot="1" x14ac:dyDescent="0.35">
      <c r="A33" s="35">
        <v>28</v>
      </c>
      <c r="B33" s="7" t="s">
        <v>93</v>
      </c>
      <c r="C33" s="2" t="s">
        <v>10</v>
      </c>
      <c r="D33" s="5">
        <v>70</v>
      </c>
      <c r="E33" s="12">
        <v>0</v>
      </c>
      <c r="F33" s="12">
        <f t="shared" si="0"/>
        <v>0</v>
      </c>
      <c r="G33" s="6"/>
      <c r="H33" s="12">
        <f t="shared" si="1"/>
        <v>0</v>
      </c>
      <c r="I33" s="12">
        <f t="shared" si="2"/>
        <v>0</v>
      </c>
    </row>
    <row r="34" spans="1:9" ht="31.8" customHeight="1" thickBot="1" x14ac:dyDescent="0.35">
      <c r="A34" s="35">
        <v>29</v>
      </c>
      <c r="B34" s="7" t="s">
        <v>94</v>
      </c>
      <c r="C34" s="2" t="s">
        <v>10</v>
      </c>
      <c r="D34" s="5">
        <v>50</v>
      </c>
      <c r="E34" s="12">
        <v>0</v>
      </c>
      <c r="F34" s="12">
        <f t="shared" si="0"/>
        <v>0</v>
      </c>
      <c r="G34" s="6"/>
      <c r="H34" s="12">
        <f t="shared" si="1"/>
        <v>0</v>
      </c>
      <c r="I34" s="12">
        <f t="shared" si="2"/>
        <v>0</v>
      </c>
    </row>
    <row r="35" spans="1:9" ht="30.6" customHeight="1" thickBot="1" x14ac:dyDescent="0.35">
      <c r="A35" s="35">
        <v>30</v>
      </c>
      <c r="B35" s="7" t="s">
        <v>95</v>
      </c>
      <c r="C35" s="2" t="s">
        <v>10</v>
      </c>
      <c r="D35" s="5">
        <v>30</v>
      </c>
      <c r="E35" s="12">
        <v>0</v>
      </c>
      <c r="F35" s="12">
        <f t="shared" si="0"/>
        <v>0</v>
      </c>
      <c r="G35" s="6"/>
      <c r="H35" s="12">
        <f t="shared" si="1"/>
        <v>0</v>
      </c>
      <c r="I35" s="12">
        <f t="shared" si="2"/>
        <v>0</v>
      </c>
    </row>
    <row r="36" spans="1:9" ht="38.4" customHeight="1" thickBot="1" x14ac:dyDescent="0.35">
      <c r="A36" s="35">
        <v>31</v>
      </c>
      <c r="B36" s="9" t="s">
        <v>96</v>
      </c>
      <c r="C36" s="9" t="s">
        <v>10</v>
      </c>
      <c r="D36" s="30">
        <v>50</v>
      </c>
      <c r="E36" s="12">
        <v>0</v>
      </c>
      <c r="F36" s="12">
        <f t="shared" si="0"/>
        <v>0</v>
      </c>
      <c r="G36" s="16"/>
      <c r="H36" s="12">
        <f t="shared" si="1"/>
        <v>0</v>
      </c>
      <c r="I36" s="12">
        <f t="shared" si="2"/>
        <v>0</v>
      </c>
    </row>
    <row r="37" spans="1:9" s="11" customFormat="1" thickBot="1" x14ac:dyDescent="0.3">
      <c r="A37" s="35"/>
      <c r="B37" s="35" t="s">
        <v>118</v>
      </c>
      <c r="C37" s="14"/>
      <c r="D37" s="14"/>
      <c r="E37" s="14"/>
      <c r="F37" s="37">
        <f>SUM(F6:F36)</f>
        <v>0</v>
      </c>
      <c r="G37" s="14"/>
      <c r="H37" s="14"/>
      <c r="I37" s="38">
        <f>SUM(I6:I36)</f>
        <v>0</v>
      </c>
    </row>
  </sheetData>
  <mergeCells count="12">
    <mergeCell ref="A1:I1"/>
    <mergeCell ref="A4:A5"/>
    <mergeCell ref="A2:I2"/>
    <mergeCell ref="A3:I3"/>
    <mergeCell ref="I4:I5"/>
    <mergeCell ref="H4:H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sqref="A1:I1"/>
    </sheetView>
  </sheetViews>
  <sheetFormatPr defaultRowHeight="14.4" x14ac:dyDescent="0.3"/>
  <cols>
    <col min="1" max="1" width="8.88671875" style="22"/>
    <col min="2" max="2" width="21.44140625" customWidth="1"/>
    <col min="5" max="5" width="17.44140625" customWidth="1"/>
    <col min="6" max="6" width="17.21875" customWidth="1"/>
    <col min="7" max="7" width="12.88671875" customWidth="1"/>
    <col min="8" max="8" width="20" customWidth="1"/>
    <col min="9" max="9" width="21.77734375" customWidth="1"/>
  </cols>
  <sheetData>
    <row r="1" spans="1:9" x14ac:dyDescent="0.3">
      <c r="A1" s="121" t="s">
        <v>210</v>
      </c>
      <c r="B1" s="121"/>
      <c r="C1" s="121"/>
      <c r="D1" s="121"/>
      <c r="E1" s="121"/>
      <c r="F1" s="121"/>
      <c r="G1" s="121"/>
      <c r="H1" s="121"/>
      <c r="I1" s="121"/>
    </row>
    <row r="2" spans="1:9" x14ac:dyDescent="0.3">
      <c r="A2" s="112" t="s">
        <v>200</v>
      </c>
      <c r="B2" s="112"/>
      <c r="C2" s="112"/>
      <c r="D2" s="112"/>
      <c r="E2" s="112"/>
      <c r="F2" s="112"/>
      <c r="G2" s="112"/>
      <c r="H2" s="112"/>
      <c r="I2" s="113"/>
    </row>
    <row r="3" spans="1:9" ht="15" thickBot="1" x14ac:dyDescent="0.35">
      <c r="A3" s="114" t="s">
        <v>208</v>
      </c>
      <c r="B3" s="114"/>
      <c r="C3" s="114"/>
      <c r="D3" s="114"/>
      <c r="E3" s="114"/>
      <c r="F3" s="114"/>
      <c r="G3" s="114"/>
      <c r="H3" s="114"/>
      <c r="I3" s="115"/>
    </row>
    <row r="4" spans="1:9" ht="30.6" customHeight="1" x14ac:dyDescent="0.3">
      <c r="A4" s="88" t="s">
        <v>115</v>
      </c>
      <c r="B4" s="92" t="s">
        <v>0</v>
      </c>
      <c r="C4" s="90" t="s">
        <v>1</v>
      </c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111" t="s">
        <v>116</v>
      </c>
    </row>
    <row r="5" spans="1:9" ht="15" thickBot="1" x14ac:dyDescent="0.35">
      <c r="A5" s="94"/>
      <c r="B5" s="93"/>
      <c r="C5" s="91"/>
      <c r="D5" s="91"/>
      <c r="E5" s="91"/>
      <c r="F5" s="91"/>
      <c r="G5" s="91"/>
      <c r="H5" s="91"/>
      <c r="I5" s="96"/>
    </row>
    <row r="6" spans="1:9" ht="16.2" thickBot="1" x14ac:dyDescent="0.35">
      <c r="A6" s="23">
        <v>1</v>
      </c>
      <c r="B6" s="7" t="s">
        <v>37</v>
      </c>
      <c r="C6" s="2" t="s">
        <v>10</v>
      </c>
      <c r="D6" s="5">
        <v>2100</v>
      </c>
      <c r="E6" s="12">
        <v>0</v>
      </c>
      <c r="F6" s="12">
        <f>D6*E6</f>
        <v>0</v>
      </c>
      <c r="G6" s="6"/>
      <c r="H6" s="12">
        <f>D6*F6*G6</f>
        <v>0</v>
      </c>
      <c r="I6" s="12">
        <f>D6*H6</f>
        <v>0</v>
      </c>
    </row>
    <row r="7" spans="1:9" ht="16.2" thickBot="1" x14ac:dyDescent="0.35">
      <c r="A7" s="23">
        <v>2</v>
      </c>
      <c r="B7" s="7" t="s">
        <v>38</v>
      </c>
      <c r="C7" s="2" t="s">
        <v>10</v>
      </c>
      <c r="D7" s="5">
        <v>150</v>
      </c>
      <c r="E7" s="12">
        <v>0</v>
      </c>
      <c r="F7" s="12">
        <f t="shared" ref="F7:F33" si="0">D7*E7</f>
        <v>0</v>
      </c>
      <c r="G7" s="6"/>
      <c r="H7" s="12">
        <f t="shared" ref="H7:H33" si="1">D7*F7*G7</f>
        <v>0</v>
      </c>
      <c r="I7" s="12">
        <f t="shared" ref="I7:I33" si="2">D7*H7</f>
        <v>0</v>
      </c>
    </row>
    <row r="8" spans="1:9" ht="16.2" thickBot="1" x14ac:dyDescent="0.35">
      <c r="A8" s="23">
        <v>3</v>
      </c>
      <c r="B8" s="7" t="s">
        <v>39</v>
      </c>
      <c r="C8" s="2" t="s">
        <v>10</v>
      </c>
      <c r="D8" s="5">
        <v>50</v>
      </c>
      <c r="E8" s="12">
        <v>0</v>
      </c>
      <c r="F8" s="12">
        <f t="shared" si="0"/>
        <v>0</v>
      </c>
      <c r="G8" s="6"/>
      <c r="H8" s="12">
        <f t="shared" si="1"/>
        <v>0</v>
      </c>
      <c r="I8" s="12">
        <f t="shared" si="2"/>
        <v>0</v>
      </c>
    </row>
    <row r="9" spans="1:9" ht="16.2" thickBot="1" x14ac:dyDescent="0.35">
      <c r="A9" s="23">
        <v>4</v>
      </c>
      <c r="B9" s="7" t="s">
        <v>40</v>
      </c>
      <c r="C9" s="2" t="s">
        <v>10</v>
      </c>
      <c r="D9" s="5">
        <v>30</v>
      </c>
      <c r="E9" s="12">
        <v>0</v>
      </c>
      <c r="F9" s="12">
        <f t="shared" si="0"/>
        <v>0</v>
      </c>
      <c r="G9" s="6"/>
      <c r="H9" s="12">
        <f t="shared" si="1"/>
        <v>0</v>
      </c>
      <c r="I9" s="12">
        <f t="shared" si="2"/>
        <v>0</v>
      </c>
    </row>
    <row r="10" spans="1:9" ht="16.2" thickBot="1" x14ac:dyDescent="0.35">
      <c r="A10" s="23">
        <v>5</v>
      </c>
      <c r="B10" s="7" t="s">
        <v>41</v>
      </c>
      <c r="C10" s="2" t="s">
        <v>10</v>
      </c>
      <c r="D10" s="5">
        <v>150</v>
      </c>
      <c r="E10" s="12">
        <v>0</v>
      </c>
      <c r="F10" s="12">
        <f t="shared" si="0"/>
        <v>0</v>
      </c>
      <c r="G10" s="6"/>
      <c r="H10" s="12">
        <f t="shared" si="1"/>
        <v>0</v>
      </c>
      <c r="I10" s="12">
        <f t="shared" si="2"/>
        <v>0</v>
      </c>
    </row>
    <row r="11" spans="1:9" ht="16.2" thickBot="1" x14ac:dyDescent="0.35">
      <c r="A11" s="23">
        <v>6</v>
      </c>
      <c r="B11" s="7" t="s">
        <v>42</v>
      </c>
      <c r="C11" s="2" t="s">
        <v>10</v>
      </c>
      <c r="D11" s="5">
        <v>40</v>
      </c>
      <c r="E11" s="12">
        <v>0</v>
      </c>
      <c r="F11" s="12">
        <f t="shared" si="0"/>
        <v>0</v>
      </c>
      <c r="G11" s="6"/>
      <c r="H11" s="12">
        <f t="shared" si="1"/>
        <v>0</v>
      </c>
      <c r="I11" s="12">
        <f t="shared" si="2"/>
        <v>0</v>
      </c>
    </row>
    <row r="12" spans="1:9" ht="16.2" thickBot="1" x14ac:dyDescent="0.35">
      <c r="A12" s="23">
        <v>7</v>
      </c>
      <c r="B12" s="7" t="s">
        <v>43</v>
      </c>
      <c r="C12" s="2" t="s">
        <v>36</v>
      </c>
      <c r="D12" s="5">
        <v>30</v>
      </c>
      <c r="E12" s="12">
        <v>0</v>
      </c>
      <c r="F12" s="12">
        <f t="shared" si="0"/>
        <v>0</v>
      </c>
      <c r="G12" s="6"/>
      <c r="H12" s="12">
        <f t="shared" si="1"/>
        <v>0</v>
      </c>
      <c r="I12" s="12">
        <f t="shared" si="2"/>
        <v>0</v>
      </c>
    </row>
    <row r="13" spans="1:9" ht="16.2" thickBot="1" x14ac:dyDescent="0.35">
      <c r="A13" s="23">
        <v>8</v>
      </c>
      <c r="B13" s="7" t="s">
        <v>44</v>
      </c>
      <c r="C13" s="2" t="s">
        <v>36</v>
      </c>
      <c r="D13" s="5">
        <v>100</v>
      </c>
      <c r="E13" s="12">
        <v>0</v>
      </c>
      <c r="F13" s="12">
        <f t="shared" si="0"/>
        <v>0</v>
      </c>
      <c r="G13" s="6"/>
      <c r="H13" s="12">
        <f t="shared" si="1"/>
        <v>0</v>
      </c>
      <c r="I13" s="12">
        <f t="shared" si="2"/>
        <v>0</v>
      </c>
    </row>
    <row r="14" spans="1:9" ht="16.2" thickBot="1" x14ac:dyDescent="0.35">
      <c r="A14" s="23">
        <v>9</v>
      </c>
      <c r="B14" s="7" t="s">
        <v>45</v>
      </c>
      <c r="C14" s="2" t="s">
        <v>10</v>
      </c>
      <c r="D14" s="5">
        <v>100</v>
      </c>
      <c r="E14" s="12">
        <v>0</v>
      </c>
      <c r="F14" s="12">
        <f t="shared" si="0"/>
        <v>0</v>
      </c>
      <c r="G14" s="6"/>
      <c r="H14" s="12">
        <f t="shared" si="1"/>
        <v>0</v>
      </c>
      <c r="I14" s="12">
        <f t="shared" si="2"/>
        <v>0</v>
      </c>
    </row>
    <row r="15" spans="1:9" ht="16.2" thickBot="1" x14ac:dyDescent="0.35">
      <c r="A15" s="23">
        <v>10</v>
      </c>
      <c r="B15" s="7" t="s">
        <v>46</v>
      </c>
      <c r="C15" s="2" t="s">
        <v>10</v>
      </c>
      <c r="D15" s="5">
        <v>200</v>
      </c>
      <c r="E15" s="12">
        <v>0</v>
      </c>
      <c r="F15" s="12">
        <f t="shared" si="0"/>
        <v>0</v>
      </c>
      <c r="G15" s="6"/>
      <c r="H15" s="12">
        <f t="shared" si="1"/>
        <v>0</v>
      </c>
      <c r="I15" s="12">
        <f t="shared" si="2"/>
        <v>0</v>
      </c>
    </row>
    <row r="16" spans="1:9" ht="16.2" thickBot="1" x14ac:dyDescent="0.35">
      <c r="A16" s="23">
        <v>11</v>
      </c>
      <c r="B16" s="10" t="s">
        <v>47</v>
      </c>
      <c r="C16" s="2" t="s">
        <v>10</v>
      </c>
      <c r="D16" s="5">
        <v>100</v>
      </c>
      <c r="E16" s="12">
        <v>0</v>
      </c>
      <c r="F16" s="12">
        <f t="shared" si="0"/>
        <v>0</v>
      </c>
      <c r="G16" s="6"/>
      <c r="H16" s="12">
        <f t="shared" si="1"/>
        <v>0</v>
      </c>
      <c r="I16" s="12">
        <f t="shared" si="2"/>
        <v>0</v>
      </c>
    </row>
    <row r="17" spans="1:9" ht="31.8" thickBot="1" x14ac:dyDescent="0.35">
      <c r="A17" s="23">
        <v>12</v>
      </c>
      <c r="B17" s="7" t="s">
        <v>48</v>
      </c>
      <c r="C17" s="2" t="s">
        <v>10</v>
      </c>
      <c r="D17" s="5">
        <v>100</v>
      </c>
      <c r="E17" s="12">
        <v>0</v>
      </c>
      <c r="F17" s="12">
        <f t="shared" si="0"/>
        <v>0</v>
      </c>
      <c r="G17" s="6"/>
      <c r="H17" s="12">
        <f t="shared" si="1"/>
        <v>0</v>
      </c>
      <c r="I17" s="12">
        <f t="shared" si="2"/>
        <v>0</v>
      </c>
    </row>
    <row r="18" spans="1:9" ht="16.2" thickBot="1" x14ac:dyDescent="0.35">
      <c r="A18" s="23">
        <v>13</v>
      </c>
      <c r="B18" s="7" t="s">
        <v>49</v>
      </c>
      <c r="C18" s="2" t="s">
        <v>10</v>
      </c>
      <c r="D18" s="5">
        <v>50</v>
      </c>
      <c r="E18" s="12">
        <v>0</v>
      </c>
      <c r="F18" s="12">
        <f t="shared" si="0"/>
        <v>0</v>
      </c>
      <c r="G18" s="6"/>
      <c r="H18" s="12">
        <f t="shared" si="1"/>
        <v>0</v>
      </c>
      <c r="I18" s="12">
        <f t="shared" si="2"/>
        <v>0</v>
      </c>
    </row>
    <row r="19" spans="1:9" ht="16.2" thickBot="1" x14ac:dyDescent="0.35">
      <c r="A19" s="23">
        <v>14</v>
      </c>
      <c r="B19" s="7" t="s">
        <v>50</v>
      </c>
      <c r="C19" s="2" t="s">
        <v>10</v>
      </c>
      <c r="D19" s="5">
        <v>70</v>
      </c>
      <c r="E19" s="12">
        <v>0</v>
      </c>
      <c r="F19" s="12">
        <f t="shared" si="0"/>
        <v>0</v>
      </c>
      <c r="G19" s="6"/>
      <c r="H19" s="12">
        <f t="shared" si="1"/>
        <v>0</v>
      </c>
      <c r="I19" s="12">
        <f t="shared" si="2"/>
        <v>0</v>
      </c>
    </row>
    <row r="20" spans="1:9" ht="16.2" thickBot="1" x14ac:dyDescent="0.35">
      <c r="A20" s="23">
        <v>15</v>
      </c>
      <c r="B20" s="7" t="s">
        <v>51</v>
      </c>
      <c r="C20" s="2" t="s">
        <v>10</v>
      </c>
      <c r="D20" s="5">
        <v>300</v>
      </c>
      <c r="E20" s="12">
        <v>0</v>
      </c>
      <c r="F20" s="12">
        <f t="shared" si="0"/>
        <v>0</v>
      </c>
      <c r="G20" s="6"/>
      <c r="H20" s="12">
        <f t="shared" si="1"/>
        <v>0</v>
      </c>
      <c r="I20" s="12">
        <f t="shared" si="2"/>
        <v>0</v>
      </c>
    </row>
    <row r="21" spans="1:9" ht="16.2" thickBot="1" x14ac:dyDescent="0.35">
      <c r="A21" s="23">
        <v>16</v>
      </c>
      <c r="B21" s="7" t="s">
        <v>52</v>
      </c>
      <c r="C21" s="2" t="s">
        <v>36</v>
      </c>
      <c r="D21" s="5">
        <v>100</v>
      </c>
      <c r="E21" s="12">
        <v>0</v>
      </c>
      <c r="F21" s="12">
        <f t="shared" si="0"/>
        <v>0</v>
      </c>
      <c r="G21" s="6"/>
      <c r="H21" s="12">
        <f t="shared" si="1"/>
        <v>0</v>
      </c>
      <c r="I21" s="12">
        <f t="shared" si="2"/>
        <v>0</v>
      </c>
    </row>
    <row r="22" spans="1:9" ht="16.2" thickBot="1" x14ac:dyDescent="0.35">
      <c r="A22" s="23">
        <v>17</v>
      </c>
      <c r="B22" s="7" t="s">
        <v>53</v>
      </c>
      <c r="C22" s="2" t="s">
        <v>36</v>
      </c>
      <c r="D22" s="5">
        <v>50</v>
      </c>
      <c r="E22" s="12">
        <v>0</v>
      </c>
      <c r="F22" s="12">
        <f t="shared" si="0"/>
        <v>0</v>
      </c>
      <c r="G22" s="6"/>
      <c r="H22" s="12">
        <f t="shared" si="1"/>
        <v>0</v>
      </c>
      <c r="I22" s="12">
        <f t="shared" si="2"/>
        <v>0</v>
      </c>
    </row>
    <row r="23" spans="1:9" ht="16.2" thickBot="1" x14ac:dyDescent="0.35">
      <c r="A23" s="23">
        <v>18</v>
      </c>
      <c r="B23" s="7" t="s">
        <v>54</v>
      </c>
      <c r="C23" s="2" t="s">
        <v>36</v>
      </c>
      <c r="D23" s="2">
        <v>70</v>
      </c>
      <c r="E23" s="12">
        <v>0</v>
      </c>
      <c r="F23" s="12">
        <f t="shared" si="0"/>
        <v>0</v>
      </c>
      <c r="G23" s="6"/>
      <c r="H23" s="12">
        <f t="shared" si="1"/>
        <v>0</v>
      </c>
      <c r="I23" s="12">
        <f t="shared" si="2"/>
        <v>0</v>
      </c>
    </row>
    <row r="24" spans="1:9" ht="16.2" thickBot="1" x14ac:dyDescent="0.35">
      <c r="A24" s="23">
        <v>19</v>
      </c>
      <c r="B24" s="7" t="s">
        <v>55</v>
      </c>
      <c r="C24" s="2" t="s">
        <v>10</v>
      </c>
      <c r="D24" s="5">
        <v>30</v>
      </c>
      <c r="E24" s="12">
        <v>0</v>
      </c>
      <c r="F24" s="12">
        <f t="shared" si="0"/>
        <v>0</v>
      </c>
      <c r="G24" s="6"/>
      <c r="H24" s="12">
        <f t="shared" si="1"/>
        <v>0</v>
      </c>
      <c r="I24" s="12">
        <f t="shared" si="2"/>
        <v>0</v>
      </c>
    </row>
    <row r="25" spans="1:9" ht="16.2" thickBot="1" x14ac:dyDescent="0.35">
      <c r="A25" s="23">
        <v>20</v>
      </c>
      <c r="B25" s="7" t="s">
        <v>56</v>
      </c>
      <c r="C25" s="2" t="s">
        <v>10</v>
      </c>
      <c r="D25" s="5">
        <v>700</v>
      </c>
      <c r="E25" s="12">
        <v>0</v>
      </c>
      <c r="F25" s="12">
        <f t="shared" si="0"/>
        <v>0</v>
      </c>
      <c r="G25" s="6"/>
      <c r="H25" s="12">
        <f t="shared" si="1"/>
        <v>0</v>
      </c>
      <c r="I25" s="12">
        <f t="shared" si="2"/>
        <v>0</v>
      </c>
    </row>
    <row r="26" spans="1:9" ht="16.2" thickBot="1" x14ac:dyDescent="0.35">
      <c r="A26" s="23">
        <v>21</v>
      </c>
      <c r="B26" s="7" t="s">
        <v>57</v>
      </c>
      <c r="C26" s="2" t="s">
        <v>10</v>
      </c>
      <c r="D26" s="5">
        <v>150</v>
      </c>
      <c r="E26" s="12">
        <v>0</v>
      </c>
      <c r="F26" s="12">
        <f t="shared" si="0"/>
        <v>0</v>
      </c>
      <c r="G26" s="6"/>
      <c r="H26" s="12">
        <f t="shared" si="1"/>
        <v>0</v>
      </c>
      <c r="I26" s="12">
        <f t="shared" si="2"/>
        <v>0</v>
      </c>
    </row>
    <row r="27" spans="1:9" ht="16.2" thickBot="1" x14ac:dyDescent="0.35">
      <c r="A27" s="23">
        <v>22</v>
      </c>
      <c r="B27" s="7" t="s">
        <v>58</v>
      </c>
      <c r="C27" s="2" t="s">
        <v>10</v>
      </c>
      <c r="D27" s="5">
        <v>200</v>
      </c>
      <c r="E27" s="12">
        <v>0</v>
      </c>
      <c r="F27" s="12">
        <f t="shared" si="0"/>
        <v>0</v>
      </c>
      <c r="G27" s="6"/>
      <c r="H27" s="12">
        <f t="shared" si="1"/>
        <v>0</v>
      </c>
      <c r="I27" s="12">
        <f t="shared" si="2"/>
        <v>0</v>
      </c>
    </row>
    <row r="28" spans="1:9" ht="16.2" thickBot="1" x14ac:dyDescent="0.35">
      <c r="A28" s="23">
        <v>23</v>
      </c>
      <c r="B28" s="7" t="s">
        <v>59</v>
      </c>
      <c r="C28" s="2" t="s">
        <v>10</v>
      </c>
      <c r="D28" s="5">
        <v>100</v>
      </c>
      <c r="E28" s="12">
        <v>0</v>
      </c>
      <c r="F28" s="12">
        <f t="shared" si="0"/>
        <v>0</v>
      </c>
      <c r="G28" s="6"/>
      <c r="H28" s="12">
        <f t="shared" si="1"/>
        <v>0</v>
      </c>
      <c r="I28" s="12">
        <f t="shared" si="2"/>
        <v>0</v>
      </c>
    </row>
    <row r="29" spans="1:9" ht="16.2" thickBot="1" x14ac:dyDescent="0.35">
      <c r="A29" s="23">
        <v>24</v>
      </c>
      <c r="B29" s="7" t="s">
        <v>60</v>
      </c>
      <c r="C29" s="2" t="s">
        <v>10</v>
      </c>
      <c r="D29" s="5">
        <v>150</v>
      </c>
      <c r="E29" s="12">
        <v>0</v>
      </c>
      <c r="F29" s="12">
        <f t="shared" si="0"/>
        <v>0</v>
      </c>
      <c r="G29" s="6"/>
      <c r="H29" s="12">
        <f t="shared" si="1"/>
        <v>0</v>
      </c>
      <c r="I29" s="12">
        <f t="shared" si="2"/>
        <v>0</v>
      </c>
    </row>
    <row r="30" spans="1:9" ht="16.2" thickBot="1" x14ac:dyDescent="0.35">
      <c r="A30" s="23">
        <v>25</v>
      </c>
      <c r="B30" s="7" t="s">
        <v>61</v>
      </c>
      <c r="C30" s="2" t="s">
        <v>10</v>
      </c>
      <c r="D30" s="5">
        <v>300</v>
      </c>
      <c r="E30" s="12">
        <v>0</v>
      </c>
      <c r="F30" s="12">
        <f t="shared" si="0"/>
        <v>0</v>
      </c>
      <c r="G30" s="6"/>
      <c r="H30" s="12">
        <f t="shared" si="1"/>
        <v>0</v>
      </c>
      <c r="I30" s="12">
        <f t="shared" si="2"/>
        <v>0</v>
      </c>
    </row>
    <row r="31" spans="1:9" ht="16.2" thickBot="1" x14ac:dyDescent="0.35">
      <c r="A31" s="23">
        <v>26</v>
      </c>
      <c r="B31" s="7" t="s">
        <v>62</v>
      </c>
      <c r="C31" s="2" t="s">
        <v>10</v>
      </c>
      <c r="D31" s="5">
        <v>150</v>
      </c>
      <c r="E31" s="12">
        <v>0</v>
      </c>
      <c r="F31" s="12">
        <f t="shared" si="0"/>
        <v>0</v>
      </c>
      <c r="G31" s="6"/>
      <c r="H31" s="12">
        <f t="shared" si="1"/>
        <v>0</v>
      </c>
      <c r="I31" s="12">
        <f t="shared" si="2"/>
        <v>0</v>
      </c>
    </row>
    <row r="32" spans="1:9" ht="16.2" thickBot="1" x14ac:dyDescent="0.35">
      <c r="A32" s="23">
        <v>27</v>
      </c>
      <c r="B32" s="7" t="s">
        <v>63</v>
      </c>
      <c r="C32" s="2" t="s">
        <v>36</v>
      </c>
      <c r="D32" s="5">
        <v>20</v>
      </c>
      <c r="E32" s="12">
        <v>0</v>
      </c>
      <c r="F32" s="12">
        <f t="shared" si="0"/>
        <v>0</v>
      </c>
      <c r="G32" s="6"/>
      <c r="H32" s="12">
        <f t="shared" si="1"/>
        <v>0</v>
      </c>
      <c r="I32" s="12">
        <f t="shared" si="2"/>
        <v>0</v>
      </c>
    </row>
    <row r="33" spans="1:9" ht="16.2" thickBot="1" x14ac:dyDescent="0.35">
      <c r="A33" s="33">
        <v>28</v>
      </c>
      <c r="B33" s="9" t="s">
        <v>64</v>
      </c>
      <c r="C33" s="9" t="s">
        <v>36</v>
      </c>
      <c r="D33" s="30">
        <v>20</v>
      </c>
      <c r="E33" s="12">
        <v>0</v>
      </c>
      <c r="F33" s="12">
        <f t="shared" si="0"/>
        <v>0</v>
      </c>
      <c r="G33" s="16"/>
      <c r="H33" s="12">
        <f t="shared" si="1"/>
        <v>0</v>
      </c>
      <c r="I33" s="12">
        <f t="shared" si="2"/>
        <v>0</v>
      </c>
    </row>
    <row r="34" spans="1:9" ht="16.2" thickBot="1" x14ac:dyDescent="0.35">
      <c r="A34" s="23"/>
      <c r="B34" s="34" t="s">
        <v>117</v>
      </c>
      <c r="C34" s="19"/>
      <c r="D34" s="19"/>
      <c r="E34" s="27"/>
      <c r="F34" s="27">
        <f>SUM(F6:F33)</f>
        <v>0</v>
      </c>
      <c r="G34" s="19"/>
      <c r="H34" s="12"/>
      <c r="I34" s="12">
        <f>SUM(I6:I33)</f>
        <v>0</v>
      </c>
    </row>
  </sheetData>
  <mergeCells count="12">
    <mergeCell ref="A1:I1"/>
    <mergeCell ref="A4:A5"/>
    <mergeCell ref="I4:I5"/>
    <mergeCell ref="A2:I2"/>
    <mergeCell ref="A3:I3"/>
    <mergeCell ref="H4:H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H11" sqref="H11"/>
    </sheetView>
  </sheetViews>
  <sheetFormatPr defaultRowHeight="14.4" x14ac:dyDescent="0.3"/>
  <cols>
    <col min="1" max="1" width="8.88671875" style="11"/>
    <col min="2" max="2" width="19" customWidth="1"/>
    <col min="5" max="5" width="19.88671875" customWidth="1"/>
    <col min="6" max="6" width="16.77734375" customWidth="1"/>
    <col min="7" max="7" width="15.5546875" customWidth="1"/>
    <col min="8" max="8" width="20.109375" customWidth="1"/>
    <col min="9" max="9" width="22.6640625" customWidth="1"/>
  </cols>
  <sheetData>
    <row r="1" spans="1:9" ht="15" thickBot="1" x14ac:dyDescent="0.35">
      <c r="A1" s="112" t="s">
        <v>210</v>
      </c>
      <c r="B1" s="112"/>
      <c r="C1" s="112"/>
      <c r="D1" s="112"/>
      <c r="E1" s="112"/>
      <c r="F1" s="112"/>
      <c r="G1" s="112"/>
      <c r="H1" s="112"/>
      <c r="I1" s="112"/>
    </row>
    <row r="2" spans="1:9" ht="15" thickBot="1" x14ac:dyDescent="0.35">
      <c r="A2" s="76" t="s">
        <v>200</v>
      </c>
      <c r="B2" s="77"/>
      <c r="C2" s="77"/>
      <c r="D2" s="77"/>
      <c r="E2" s="77"/>
      <c r="F2" s="77"/>
      <c r="G2" s="77"/>
      <c r="H2" s="77"/>
      <c r="I2" s="78"/>
    </row>
    <row r="3" spans="1:9" ht="15" thickBot="1" x14ac:dyDescent="0.35">
      <c r="A3" s="79" t="s">
        <v>209</v>
      </c>
      <c r="B3" s="80"/>
      <c r="C3" s="80"/>
      <c r="D3" s="80"/>
      <c r="E3" s="80"/>
      <c r="F3" s="80"/>
      <c r="G3" s="80"/>
      <c r="H3" s="80"/>
      <c r="I3" s="81"/>
    </row>
    <row r="4" spans="1:9" ht="30.6" customHeight="1" x14ac:dyDescent="0.3">
      <c r="A4" s="88" t="s">
        <v>115</v>
      </c>
      <c r="B4" s="92" t="s">
        <v>0</v>
      </c>
      <c r="C4" s="90" t="s">
        <v>1</v>
      </c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111" t="s">
        <v>116</v>
      </c>
    </row>
    <row r="5" spans="1:9" ht="15" thickBot="1" x14ac:dyDescent="0.35">
      <c r="A5" s="89"/>
      <c r="B5" s="93"/>
      <c r="C5" s="91"/>
      <c r="D5" s="91"/>
      <c r="E5" s="91"/>
      <c r="F5" s="91"/>
      <c r="G5" s="91"/>
      <c r="H5" s="91"/>
      <c r="I5" s="96"/>
    </row>
    <row r="6" spans="1:9" ht="16.2" thickBot="1" x14ac:dyDescent="0.35">
      <c r="A6" s="39">
        <v>1</v>
      </c>
      <c r="B6" s="7" t="s">
        <v>27</v>
      </c>
      <c r="C6" s="2" t="s">
        <v>10</v>
      </c>
      <c r="D6" s="5">
        <v>50</v>
      </c>
      <c r="E6" s="12">
        <v>0</v>
      </c>
      <c r="F6" s="12">
        <f>D6*E6</f>
        <v>0</v>
      </c>
      <c r="G6" s="6"/>
      <c r="H6" s="12">
        <f>D6*E6*G6</f>
        <v>0</v>
      </c>
      <c r="I6" s="12">
        <f>D6*H6</f>
        <v>0</v>
      </c>
    </row>
    <row r="7" spans="1:9" ht="16.2" thickBot="1" x14ac:dyDescent="0.35">
      <c r="A7" s="14">
        <v>2</v>
      </c>
      <c r="B7" s="7" t="s">
        <v>28</v>
      </c>
      <c r="C7" s="2" t="s">
        <v>29</v>
      </c>
      <c r="D7" s="5">
        <v>100</v>
      </c>
      <c r="E7" s="12">
        <v>0</v>
      </c>
      <c r="F7" s="12">
        <f t="shared" ref="F7:F13" si="0">D7*E7</f>
        <v>0</v>
      </c>
      <c r="G7" s="6"/>
      <c r="H7" s="12">
        <f t="shared" ref="H7:H13" si="1">D7*E7*G7</f>
        <v>0</v>
      </c>
      <c r="I7" s="12">
        <f t="shared" ref="I7:I13" si="2">D7*H7</f>
        <v>0</v>
      </c>
    </row>
    <row r="8" spans="1:9" ht="31.8" thickBot="1" x14ac:dyDescent="0.35">
      <c r="A8" s="39">
        <v>3</v>
      </c>
      <c r="B8" s="7" t="s">
        <v>30</v>
      </c>
      <c r="C8" s="2" t="s">
        <v>10</v>
      </c>
      <c r="D8" s="5">
        <v>50</v>
      </c>
      <c r="E8" s="12">
        <v>0</v>
      </c>
      <c r="F8" s="12">
        <f t="shared" si="0"/>
        <v>0</v>
      </c>
      <c r="G8" s="6"/>
      <c r="H8" s="12">
        <f t="shared" si="1"/>
        <v>0</v>
      </c>
      <c r="I8" s="12">
        <f t="shared" si="2"/>
        <v>0</v>
      </c>
    </row>
    <row r="9" spans="1:9" ht="16.2" thickBot="1" x14ac:dyDescent="0.35">
      <c r="A9" s="14">
        <v>4</v>
      </c>
      <c r="B9" s="7" t="s">
        <v>31</v>
      </c>
      <c r="C9" s="2" t="s">
        <v>10</v>
      </c>
      <c r="D9" s="5">
        <v>50</v>
      </c>
      <c r="E9" s="12">
        <v>0</v>
      </c>
      <c r="F9" s="12">
        <f t="shared" si="0"/>
        <v>0</v>
      </c>
      <c r="G9" s="6"/>
      <c r="H9" s="12">
        <f t="shared" si="1"/>
        <v>0</v>
      </c>
      <c r="I9" s="12">
        <f t="shared" si="2"/>
        <v>0</v>
      </c>
    </row>
    <row r="10" spans="1:9" ht="31.8" thickBot="1" x14ac:dyDescent="0.35">
      <c r="A10" s="39">
        <v>5</v>
      </c>
      <c r="B10" s="7" t="s">
        <v>32</v>
      </c>
      <c r="C10" s="2" t="s">
        <v>10</v>
      </c>
      <c r="D10" s="2">
        <v>200</v>
      </c>
      <c r="E10" s="12">
        <v>0</v>
      </c>
      <c r="F10" s="12">
        <f t="shared" si="0"/>
        <v>0</v>
      </c>
      <c r="G10" s="6"/>
      <c r="H10" s="12">
        <f t="shared" si="1"/>
        <v>0</v>
      </c>
      <c r="I10" s="12">
        <f t="shared" si="2"/>
        <v>0</v>
      </c>
    </row>
    <row r="11" spans="1:9" ht="16.2" thickBot="1" x14ac:dyDescent="0.35">
      <c r="A11" s="14">
        <v>6</v>
      </c>
      <c r="B11" s="7" t="s">
        <v>33</v>
      </c>
      <c r="C11" s="2" t="s">
        <v>10</v>
      </c>
      <c r="D11" s="2">
        <v>150</v>
      </c>
      <c r="E11" s="12">
        <v>0</v>
      </c>
      <c r="F11" s="12">
        <f t="shared" si="0"/>
        <v>0</v>
      </c>
      <c r="G11" s="6"/>
      <c r="H11" s="12">
        <f t="shared" si="1"/>
        <v>0</v>
      </c>
      <c r="I11" s="12">
        <f t="shared" si="2"/>
        <v>0</v>
      </c>
    </row>
    <row r="12" spans="1:9" ht="16.2" thickBot="1" x14ac:dyDescent="0.35">
      <c r="A12" s="39">
        <v>7</v>
      </c>
      <c r="B12" s="7" t="s">
        <v>34</v>
      </c>
      <c r="C12" s="2" t="s">
        <v>10</v>
      </c>
      <c r="D12" s="2">
        <v>100</v>
      </c>
      <c r="E12" s="12">
        <v>0</v>
      </c>
      <c r="F12" s="12">
        <f t="shared" si="0"/>
        <v>0</v>
      </c>
      <c r="G12" s="6"/>
      <c r="H12" s="12">
        <f t="shared" si="1"/>
        <v>0</v>
      </c>
      <c r="I12" s="12">
        <f t="shared" si="2"/>
        <v>0</v>
      </c>
    </row>
    <row r="13" spans="1:9" ht="16.2" thickBot="1" x14ac:dyDescent="0.35">
      <c r="A13" s="14">
        <v>8</v>
      </c>
      <c r="B13" s="9" t="s">
        <v>35</v>
      </c>
      <c r="C13" s="9" t="s">
        <v>10</v>
      </c>
      <c r="D13" s="9">
        <v>120</v>
      </c>
      <c r="E13" s="12">
        <v>0</v>
      </c>
      <c r="F13" s="12">
        <f t="shared" si="0"/>
        <v>0</v>
      </c>
      <c r="G13" s="16"/>
      <c r="H13" s="12">
        <f t="shared" si="1"/>
        <v>0</v>
      </c>
      <c r="I13" s="12">
        <f t="shared" si="2"/>
        <v>0</v>
      </c>
    </row>
    <row r="14" spans="1:9" s="17" customFormat="1" ht="15" thickBot="1" x14ac:dyDescent="0.35">
      <c r="A14" s="35"/>
      <c r="B14" s="36" t="s">
        <v>118</v>
      </c>
      <c r="C14" s="36"/>
      <c r="D14" s="36"/>
      <c r="E14" s="40"/>
      <c r="F14" s="40">
        <f>SUM(F6:F13)</f>
        <v>0</v>
      </c>
      <c r="G14" s="36"/>
      <c r="H14" s="36"/>
      <c r="I14" s="41">
        <f>SUM(I6:I13)</f>
        <v>0</v>
      </c>
    </row>
  </sheetData>
  <mergeCells count="12">
    <mergeCell ref="A1:I1"/>
    <mergeCell ref="A4:A5"/>
    <mergeCell ref="A2:I2"/>
    <mergeCell ref="A3:I3"/>
    <mergeCell ref="I4:I5"/>
    <mergeCell ref="H4:H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Cz.I Wędliny mięso dla OSIW Sta</vt:lpstr>
      <vt:lpstr>CZ II Warzywa owoce OSIW Starac</vt:lpstr>
      <vt:lpstr>CZ. III Ryby OSIW Starachowice</vt:lpstr>
      <vt:lpstr>Cz. IV Pieczywo OSIW Jędrzejów</vt:lpstr>
      <vt:lpstr>Cz. V Mięso OSIW Jędrzejów</vt:lpstr>
      <vt:lpstr>Cz. VI Mięso drobiowe OSIW Jęd.</vt:lpstr>
      <vt:lpstr>Cz. VII Wędliny OSiW Jędrzejów</vt:lpstr>
      <vt:lpstr>Cz. VIII Warzywa owoce OSiW jęd</vt:lpstr>
      <vt:lpstr>Cz. IX Ryby OSIW Jędrzejów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Piecaba</dc:creator>
  <cp:lastModifiedBy>Dorota Piecaba</cp:lastModifiedBy>
  <cp:lastPrinted>2021-04-30T08:49:40Z</cp:lastPrinted>
  <dcterms:created xsi:type="dcterms:W3CDTF">2021-03-10T13:32:29Z</dcterms:created>
  <dcterms:modified xsi:type="dcterms:W3CDTF">2021-05-05T07:54:29Z</dcterms:modified>
</cp:coreProperties>
</file>