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Zapytania ofertowe 2021\Zywienie zapytanie Starachowice\"/>
    </mc:Choice>
  </mc:AlternateContent>
  <bookViews>
    <workbookView xWindow="0" yWindow="0" windowWidth="23040" windowHeight="9192" tabRatio="743"/>
  </bookViews>
  <sheets>
    <sheet name="Cz.I Wędliny mięso dla OSIW Sta" sheetId="8" r:id="rId1"/>
    <sheet name="CZ II Warzywa owoce OSIW Starac" sheetId="9" r:id="rId2"/>
    <sheet name="CZ. III Ryby OSIW Starachowice" sheetId="13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  <c r="H8" i="13" s="1"/>
  <c r="I8" i="13" s="1"/>
  <c r="F7" i="13"/>
  <c r="H7" i="13" s="1"/>
  <c r="I7" i="13" s="1"/>
  <c r="F6" i="13"/>
  <c r="H6" i="13" s="1"/>
  <c r="I6" i="13" s="1"/>
  <c r="F5" i="13"/>
  <c r="I30" i="8"/>
  <c r="I31" i="8"/>
  <c r="H6" i="8"/>
  <c r="I6" i="8" s="1"/>
  <c r="H7" i="8"/>
  <c r="I7" i="8" s="1"/>
  <c r="H11" i="8"/>
  <c r="I11" i="8" s="1"/>
  <c r="H12" i="8"/>
  <c r="I12" i="8" s="1"/>
  <c r="H13" i="8"/>
  <c r="I13" i="8" s="1"/>
  <c r="H14" i="8"/>
  <c r="I14" i="8" s="1"/>
  <c r="H15" i="8"/>
  <c r="I15" i="8" s="1"/>
  <c r="H16" i="8"/>
  <c r="I16" i="8" s="1"/>
  <c r="H17" i="8"/>
  <c r="I17" i="8" s="1"/>
  <c r="H18" i="8"/>
  <c r="I18" i="8" s="1"/>
  <c r="H19" i="8"/>
  <c r="I19" i="8" s="1"/>
  <c r="H20" i="8"/>
  <c r="I20" i="8" s="1"/>
  <c r="H22" i="8"/>
  <c r="I22" i="8" s="1"/>
  <c r="H23" i="8"/>
  <c r="I23" i="8" s="1"/>
  <c r="H27" i="8"/>
  <c r="I27" i="8" s="1"/>
  <c r="H28" i="8"/>
  <c r="I28" i="8" s="1"/>
  <c r="H29" i="8"/>
  <c r="I29" i="8" s="1"/>
  <c r="H30" i="8"/>
  <c r="H31" i="8"/>
  <c r="H34" i="8"/>
  <c r="I34" i="8" s="1"/>
  <c r="H35" i="8"/>
  <c r="I35" i="8" s="1"/>
  <c r="H36" i="8"/>
  <c r="I36" i="8" s="1"/>
  <c r="H37" i="8"/>
  <c r="I37" i="8" s="1"/>
  <c r="H38" i="8"/>
  <c r="I38" i="8" s="1"/>
  <c r="H39" i="8"/>
  <c r="I39" i="8" s="1"/>
  <c r="H40" i="8"/>
  <c r="I40" i="8" s="1"/>
  <c r="H41" i="8"/>
  <c r="I41" i="8" s="1"/>
  <c r="H42" i="8"/>
  <c r="I42" i="8" s="1"/>
  <c r="H43" i="8"/>
  <c r="I43" i="8" s="1"/>
  <c r="F6" i="8"/>
  <c r="F7" i="8"/>
  <c r="F8" i="8"/>
  <c r="H8" i="8" s="1"/>
  <c r="I8" i="8" s="1"/>
  <c r="F9" i="8"/>
  <c r="H9" i="8" s="1"/>
  <c r="I9" i="8" s="1"/>
  <c r="F10" i="8"/>
  <c r="H10" i="8" s="1"/>
  <c r="I10" i="8" s="1"/>
  <c r="F11" i="8"/>
  <c r="F12" i="8"/>
  <c r="F13" i="8"/>
  <c r="F14" i="8"/>
  <c r="F15" i="8"/>
  <c r="F16" i="8"/>
  <c r="F17" i="8"/>
  <c r="F18" i="8"/>
  <c r="F19" i="8"/>
  <c r="F20" i="8"/>
  <c r="F21" i="8"/>
  <c r="H21" i="8" s="1"/>
  <c r="I21" i="8" s="1"/>
  <c r="F22" i="8"/>
  <c r="F23" i="8"/>
  <c r="F24" i="8"/>
  <c r="H24" i="8" s="1"/>
  <c r="I24" i="8" s="1"/>
  <c r="F25" i="8"/>
  <c r="H25" i="8" s="1"/>
  <c r="I25" i="8" s="1"/>
  <c r="F26" i="8"/>
  <c r="H26" i="8" s="1"/>
  <c r="I26" i="8" s="1"/>
  <c r="F27" i="8"/>
  <c r="F28" i="8"/>
  <c r="F29" i="8"/>
  <c r="F30" i="8"/>
  <c r="F31" i="8"/>
  <c r="F32" i="8"/>
  <c r="H32" i="8" s="1"/>
  <c r="I32" i="8" s="1"/>
  <c r="F33" i="8"/>
  <c r="H33" i="8" s="1"/>
  <c r="I33" i="8" s="1"/>
  <c r="F34" i="8"/>
  <c r="F35" i="8"/>
  <c r="F36" i="8"/>
  <c r="F37" i="8"/>
  <c r="F38" i="8"/>
  <c r="F39" i="8"/>
  <c r="F40" i="8"/>
  <c r="F41" i="8"/>
  <c r="F42" i="8"/>
  <c r="F43" i="8"/>
  <c r="F5" i="8"/>
  <c r="H5" i="8" s="1"/>
  <c r="I5" i="8" s="1"/>
  <c r="I47" i="9"/>
  <c r="I48" i="9"/>
  <c r="H47" i="9"/>
  <c r="H48" i="9"/>
  <c r="F6" i="9"/>
  <c r="H6" i="9" s="1"/>
  <c r="I6" i="9" s="1"/>
  <c r="F7" i="9"/>
  <c r="H7" i="9" s="1"/>
  <c r="I7" i="9" s="1"/>
  <c r="F8" i="9"/>
  <c r="H8" i="9" s="1"/>
  <c r="I8" i="9" s="1"/>
  <c r="F9" i="9"/>
  <c r="H9" i="9" s="1"/>
  <c r="I9" i="9" s="1"/>
  <c r="F10" i="9"/>
  <c r="H10" i="9" s="1"/>
  <c r="I10" i="9" s="1"/>
  <c r="F11" i="9"/>
  <c r="H11" i="9" s="1"/>
  <c r="I11" i="9" s="1"/>
  <c r="F12" i="9"/>
  <c r="H12" i="9" s="1"/>
  <c r="I12" i="9" s="1"/>
  <c r="F13" i="9"/>
  <c r="H13" i="9" s="1"/>
  <c r="I13" i="9" s="1"/>
  <c r="F14" i="9"/>
  <c r="H14" i="9" s="1"/>
  <c r="I14" i="9" s="1"/>
  <c r="F15" i="9"/>
  <c r="H15" i="9" s="1"/>
  <c r="I15" i="9" s="1"/>
  <c r="F16" i="9"/>
  <c r="H16" i="9" s="1"/>
  <c r="I16" i="9" s="1"/>
  <c r="F17" i="9"/>
  <c r="H17" i="9" s="1"/>
  <c r="I17" i="9" s="1"/>
  <c r="F18" i="9"/>
  <c r="H18" i="9" s="1"/>
  <c r="I18" i="9" s="1"/>
  <c r="F19" i="9"/>
  <c r="H19" i="9" s="1"/>
  <c r="I19" i="9" s="1"/>
  <c r="F20" i="9"/>
  <c r="H20" i="9" s="1"/>
  <c r="I20" i="9" s="1"/>
  <c r="F21" i="9"/>
  <c r="H21" i="9" s="1"/>
  <c r="I21" i="9" s="1"/>
  <c r="F22" i="9"/>
  <c r="H22" i="9" s="1"/>
  <c r="I22" i="9" s="1"/>
  <c r="F23" i="9"/>
  <c r="H23" i="9" s="1"/>
  <c r="I23" i="9" s="1"/>
  <c r="F24" i="9"/>
  <c r="H24" i="9" s="1"/>
  <c r="I24" i="9" s="1"/>
  <c r="F25" i="9"/>
  <c r="H25" i="9" s="1"/>
  <c r="I25" i="9" s="1"/>
  <c r="F26" i="9"/>
  <c r="H26" i="9" s="1"/>
  <c r="I26" i="9" s="1"/>
  <c r="F27" i="9"/>
  <c r="H27" i="9" s="1"/>
  <c r="I27" i="9" s="1"/>
  <c r="F28" i="9"/>
  <c r="H28" i="9" s="1"/>
  <c r="I28" i="9" s="1"/>
  <c r="F29" i="9"/>
  <c r="H29" i="9" s="1"/>
  <c r="I29" i="9" s="1"/>
  <c r="F30" i="9"/>
  <c r="H30" i="9" s="1"/>
  <c r="I30" i="9" s="1"/>
  <c r="F31" i="9"/>
  <c r="H31" i="9" s="1"/>
  <c r="I31" i="9" s="1"/>
  <c r="F32" i="9"/>
  <c r="H32" i="9" s="1"/>
  <c r="I32" i="9" s="1"/>
  <c r="F33" i="9"/>
  <c r="H33" i="9" s="1"/>
  <c r="I33" i="9" s="1"/>
  <c r="F34" i="9"/>
  <c r="H34" i="9" s="1"/>
  <c r="I34" i="9" s="1"/>
  <c r="F35" i="9"/>
  <c r="H35" i="9" s="1"/>
  <c r="I35" i="9" s="1"/>
  <c r="F36" i="9"/>
  <c r="H36" i="9" s="1"/>
  <c r="I36" i="9" s="1"/>
  <c r="F37" i="9"/>
  <c r="H37" i="9" s="1"/>
  <c r="I37" i="9" s="1"/>
  <c r="F38" i="9"/>
  <c r="H38" i="9" s="1"/>
  <c r="I38" i="9" s="1"/>
  <c r="F39" i="9"/>
  <c r="H39" i="9" s="1"/>
  <c r="I39" i="9" s="1"/>
  <c r="F40" i="9"/>
  <c r="H40" i="9" s="1"/>
  <c r="I40" i="9" s="1"/>
  <c r="F41" i="9"/>
  <c r="H41" i="9" s="1"/>
  <c r="I41" i="9" s="1"/>
  <c r="F42" i="9"/>
  <c r="H42" i="9" s="1"/>
  <c r="I42" i="9" s="1"/>
  <c r="F43" i="9"/>
  <c r="H43" i="9" s="1"/>
  <c r="I43" i="9" s="1"/>
  <c r="F44" i="9"/>
  <c r="H44" i="9" s="1"/>
  <c r="I44" i="9" s="1"/>
  <c r="F45" i="9"/>
  <c r="H45" i="9" s="1"/>
  <c r="I45" i="9" s="1"/>
  <c r="F46" i="9"/>
  <c r="H46" i="9" s="1"/>
  <c r="I46" i="9" s="1"/>
  <c r="F47" i="9"/>
  <c r="F48" i="9"/>
  <c r="F49" i="9"/>
  <c r="H49" i="9" s="1"/>
  <c r="I49" i="9" s="1"/>
  <c r="F5" i="9"/>
  <c r="H5" i="9" s="1"/>
  <c r="I5" i="9" s="1"/>
  <c r="F50" i="9" l="1"/>
  <c r="I50" i="9"/>
  <c r="F9" i="13"/>
  <c r="I44" i="8"/>
  <c r="F44" i="8"/>
  <c r="H5" i="13"/>
  <c r="I5" i="13" s="1"/>
  <c r="I9" i="13"/>
</calcChain>
</file>

<file path=xl/sharedStrings.xml><?xml version="1.0" encoding="utf-8"?>
<sst xmlns="http://schemas.openxmlformats.org/spreadsheetml/2006/main" count="215" uniqueCount="113">
  <si>
    <t>Asortyment</t>
  </si>
  <si>
    <t>j.m.</t>
  </si>
  <si>
    <t>Ilość</t>
  </si>
  <si>
    <t>Cena jedn. Netto</t>
  </si>
  <si>
    <t>Cena jedn. Brutto</t>
  </si>
  <si>
    <t>Łopatka wieprzowa b/k</t>
  </si>
  <si>
    <t>Kg</t>
  </si>
  <si>
    <t>Karczek b/k</t>
  </si>
  <si>
    <t>Schab b/k</t>
  </si>
  <si>
    <t>Słonina</t>
  </si>
  <si>
    <t>Kości wieprzowe</t>
  </si>
  <si>
    <t>kg</t>
  </si>
  <si>
    <t>Fasolka szparagowa</t>
  </si>
  <si>
    <t>Szt.</t>
  </si>
  <si>
    <t>Ziemniaki</t>
  </si>
  <si>
    <t>Marchew</t>
  </si>
  <si>
    <t>Seler</t>
  </si>
  <si>
    <t>Cebula</t>
  </si>
  <si>
    <t>Por</t>
  </si>
  <si>
    <t>Kapusta pekińska</t>
  </si>
  <si>
    <t>Kapusta biała</t>
  </si>
  <si>
    <t>Kapusta kiszona</t>
  </si>
  <si>
    <t>Cytryna</t>
  </si>
  <si>
    <t>Ogórek świeży</t>
  </si>
  <si>
    <t>Pomidor</t>
  </si>
  <si>
    <t>Mandarynka</t>
  </si>
  <si>
    <t>L.p</t>
  </si>
  <si>
    <t>Razem</t>
  </si>
  <si>
    <t>Wartość netto</t>
  </si>
  <si>
    <t>StawkaVAT</t>
  </si>
  <si>
    <t xml:space="preserve">Wartość brutto </t>
  </si>
  <si>
    <t>Baleron 90% mięsa wieprzowego</t>
  </si>
  <si>
    <t>Boczek wedzony parzony 89 % mieso wieprzowe</t>
  </si>
  <si>
    <t>Biodrowka (wedzonka wieprzowa) 89 % miesa wieprz.</t>
  </si>
  <si>
    <t>Filet z kurczaka mięso</t>
  </si>
  <si>
    <t>Polędwica drobiowa 75 % mięso drobiowe</t>
  </si>
  <si>
    <t>kabanosy</t>
  </si>
  <si>
    <t>Karczek pieczony 95 % miesa wiep</t>
  </si>
  <si>
    <t>Kaszanka gryczana - wyrób wieprzowo podrobowy</t>
  </si>
  <si>
    <t>Kielbasa zwyczajna 73 % miesa wieprz.</t>
  </si>
  <si>
    <t>udka z kurczaka</t>
  </si>
  <si>
    <t>Kiełbasa szynkowa - 76% mięsa wieprzowego</t>
  </si>
  <si>
    <t>Kielbasa swojska 60-80% miesa wieprz20-40% mieso wołowe</t>
  </si>
  <si>
    <t>kielbasa pieczoma z oczkiem 98 % mies wieprz</t>
  </si>
  <si>
    <t>Krakowska parzona 76% mięsa wieprzowego</t>
  </si>
  <si>
    <t>Boczek mielony 67% mięsa wieprzowego</t>
  </si>
  <si>
    <t>Mielonka wieprzowa-68% mięsa wieprzowego</t>
  </si>
  <si>
    <t>Boczek rolowany 89% miesa wieprz.</t>
  </si>
  <si>
    <t>boczek pieczony</t>
  </si>
  <si>
    <t>Szynka drobiowa 92 % mięso drobiowe</t>
  </si>
  <si>
    <t>Ogonówka wedlina - 73% mięsa wieprzowego</t>
  </si>
  <si>
    <t>Serdelki 65 % mięsa wieprz</t>
  </si>
  <si>
    <t xml:space="preserve">Schab wędzony 89 % miesa wieprz </t>
  </si>
  <si>
    <t>Pieczeń tyrolska 81 % mięsa wieprz.</t>
  </si>
  <si>
    <t>Podgardle</t>
  </si>
  <si>
    <t>Kiszka pasztetowa - wyrób wieprzowo podrobowy min. 30% podroby wieprzowe</t>
  </si>
  <si>
    <t>Pasztet z żurawiną  wyrob wieprz -drob</t>
  </si>
  <si>
    <t>szynka pieczona 98 % mięsa wieprz</t>
  </si>
  <si>
    <t>Szynka wieprzowa 87 % mięsa wieprzowego</t>
  </si>
  <si>
    <t xml:space="preserve">Salceson wloski wyrob wieprz -podrob </t>
  </si>
  <si>
    <t>Szynka wieprz. b/k</t>
  </si>
  <si>
    <t>Wołowina gulaszowa</t>
  </si>
  <si>
    <t>Żeberka wieprzowe paski</t>
  </si>
  <si>
    <t>Flaki wołowe krojone</t>
  </si>
  <si>
    <t>Smalec 200g</t>
  </si>
  <si>
    <t>Szt</t>
  </si>
  <si>
    <t>Część I Wędliny i mięso dla OSIW Starachowice</t>
  </si>
  <si>
    <t>Buraki</t>
  </si>
  <si>
    <t>Botwina</t>
  </si>
  <si>
    <t>Czosnek</t>
  </si>
  <si>
    <t>Kalafior</t>
  </si>
  <si>
    <t>Nektarynki</t>
  </si>
  <si>
    <t>Brzoskwinie</t>
  </si>
  <si>
    <t>Gruszki</t>
  </si>
  <si>
    <t>Kiwi</t>
  </si>
  <si>
    <t>Śliwki</t>
  </si>
  <si>
    <t>Jabłka</t>
  </si>
  <si>
    <t>Grapefruit</t>
  </si>
  <si>
    <t>Kg.</t>
  </si>
  <si>
    <t>Kapusta czerwona</t>
  </si>
  <si>
    <t>Koper</t>
  </si>
  <si>
    <t>Ogórki kiszone</t>
  </si>
  <si>
    <t>Papryka</t>
  </si>
  <si>
    <t>Pieczarki</t>
  </si>
  <si>
    <t>Pietruszka korzeń</t>
  </si>
  <si>
    <t>Rzodkiewka pęczek</t>
  </si>
  <si>
    <t>Sałata</t>
  </si>
  <si>
    <t>Brukselka</t>
  </si>
  <si>
    <t>Brokuł</t>
  </si>
  <si>
    <t>Banany</t>
  </si>
  <si>
    <t>Pomarańcze</t>
  </si>
  <si>
    <t>Szczypior/pietruszka nać pęczek</t>
  </si>
  <si>
    <t>Pęcz.</t>
  </si>
  <si>
    <t>Truskawki</t>
  </si>
  <si>
    <t>Mango</t>
  </si>
  <si>
    <t>Winogrona</t>
  </si>
  <si>
    <t>Pomelo</t>
  </si>
  <si>
    <t>Granat</t>
  </si>
  <si>
    <t>borówka amerykanska 125 g</t>
  </si>
  <si>
    <t>susz wigilijny 140g</t>
  </si>
  <si>
    <t>Grzyby suszone 20g</t>
  </si>
  <si>
    <t>szt.</t>
  </si>
  <si>
    <t>Część II Warzywa i owoce dla OSIW Starachowice</t>
  </si>
  <si>
    <t>j. m</t>
  </si>
  <si>
    <t>Podatek VAT</t>
  </si>
  <si>
    <t>Filet morszczuk</t>
  </si>
  <si>
    <t>Miruna Filet b/s</t>
  </si>
  <si>
    <t>Miruna filet z/s</t>
  </si>
  <si>
    <t>Śledż matjas</t>
  </si>
  <si>
    <t>Część III Ryby dla OSIW Starachowice</t>
  </si>
  <si>
    <t>Załącznik nr 1 do umowy</t>
  </si>
  <si>
    <t>Załącznik nr 2 do Zapytania ofertowego</t>
  </si>
  <si>
    <t>Załącznik nr 2 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</si>
</sst>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5" xfId="0" applyFont="1" applyBorder="1"/>
    <xf numFmtId="0" fontId="4" fillId="0" borderId="2" xfId="0" applyFont="1" applyBorder="1"/>
    <xf numFmtId="0" fontId="2" fillId="0" borderId="5" xfId="0" applyFont="1" applyBorder="1"/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/>
    <xf numFmtId="0" fontId="5" fillId="0" borderId="5" xfId="0" applyFont="1" applyBorder="1" applyAlignment="1">
      <alignment vertical="top" wrapText="1"/>
    </xf>
    <xf numFmtId="9" fontId="5" fillId="0" borderId="7" xfId="0" applyNumberFormat="1" applyFont="1" applyBorder="1" applyAlignment="1" applyProtection="1">
      <alignment vertical="top" wrapText="1"/>
      <protection locked="0"/>
    </xf>
    <xf numFmtId="164" fontId="5" fillId="0" borderId="8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164" fontId="5" fillId="0" borderId="5" xfId="0" applyNumberFormat="1" applyFont="1" applyBorder="1" applyAlignment="1" applyProtection="1">
      <alignment vertical="top" wrapText="1"/>
      <protection locked="0"/>
    </xf>
    <xf numFmtId="164" fontId="5" fillId="0" borderId="5" xfId="0" applyNumberFormat="1" applyFont="1" applyBorder="1" applyAlignment="1">
      <alignment vertical="top" wrapText="1"/>
    </xf>
    <xf numFmtId="9" fontId="5" fillId="0" borderId="5" xfId="0" applyNumberFormat="1" applyFont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 vertical="top" wrapText="1"/>
    </xf>
    <xf numFmtId="9" fontId="5" fillId="0" borderId="0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right" vertical="top" wrapText="1"/>
    </xf>
    <xf numFmtId="164" fontId="5" fillId="0" borderId="5" xfId="0" applyNumberFormat="1" applyFont="1" applyBorder="1"/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9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4" xfId="0" applyFont="1" applyBorder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A2" sqref="A2:I2"/>
    </sheetView>
  </sheetViews>
  <sheetFormatPr defaultRowHeight="13.8" x14ac:dyDescent="0.25"/>
  <cols>
    <col min="1" max="1" width="6.33203125" style="2" customWidth="1"/>
    <col min="2" max="2" width="26.21875" style="2" customWidth="1"/>
    <col min="3" max="3" width="6.109375" style="2" customWidth="1"/>
    <col min="4" max="4" width="7.88671875" style="2" customWidth="1"/>
    <col min="5" max="5" width="14.21875" style="2" customWidth="1"/>
    <col min="6" max="6" width="14.77734375" style="2" customWidth="1"/>
    <col min="7" max="7" width="14" style="2" customWidth="1"/>
    <col min="8" max="8" width="14.44140625" style="2" customWidth="1"/>
    <col min="9" max="9" width="19.5546875" style="2" customWidth="1"/>
    <col min="10" max="16384" width="8.88671875" style="2"/>
  </cols>
  <sheetData>
    <row r="1" spans="1:9" ht="15" customHeight="1" thickBot="1" x14ac:dyDescent="0.3">
      <c r="A1" s="48" t="s">
        <v>110</v>
      </c>
      <c r="B1" s="48"/>
      <c r="C1" s="48"/>
      <c r="D1" s="48"/>
      <c r="E1" s="48"/>
      <c r="F1" s="48"/>
      <c r="G1" s="48"/>
      <c r="H1" s="48"/>
      <c r="I1" s="48"/>
    </row>
    <row r="2" spans="1:9" ht="14.4" thickBot="1" x14ac:dyDescent="0.3">
      <c r="A2" s="42" t="s">
        <v>111</v>
      </c>
      <c r="B2" s="43"/>
      <c r="C2" s="43"/>
      <c r="D2" s="43"/>
      <c r="E2" s="43"/>
      <c r="F2" s="43"/>
      <c r="G2" s="43"/>
      <c r="H2" s="43"/>
      <c r="I2" s="44"/>
    </row>
    <row r="3" spans="1:9" ht="14.4" thickBot="1" x14ac:dyDescent="0.3">
      <c r="A3" s="45" t="s">
        <v>66</v>
      </c>
      <c r="B3" s="46"/>
      <c r="C3" s="46"/>
      <c r="D3" s="46"/>
      <c r="E3" s="46"/>
      <c r="F3" s="46"/>
      <c r="G3" s="46"/>
      <c r="H3" s="46"/>
      <c r="I3" s="47"/>
    </row>
    <row r="4" spans="1:9" ht="27" thickBot="1" x14ac:dyDescent="0.3">
      <c r="A4" s="31" t="s">
        <v>26</v>
      </c>
      <c r="B4" s="22" t="s">
        <v>0</v>
      </c>
      <c r="C4" s="22" t="s">
        <v>1</v>
      </c>
      <c r="D4" s="22" t="s">
        <v>2</v>
      </c>
      <c r="E4" s="38" t="s">
        <v>3</v>
      </c>
      <c r="F4" s="39" t="s">
        <v>28</v>
      </c>
      <c r="G4" s="22" t="s">
        <v>29</v>
      </c>
      <c r="H4" s="40" t="s">
        <v>4</v>
      </c>
      <c r="I4" s="22" t="s">
        <v>30</v>
      </c>
    </row>
    <row r="5" spans="1:9" ht="27" thickBot="1" x14ac:dyDescent="0.3">
      <c r="A5" s="3">
        <v>1</v>
      </c>
      <c r="B5" s="11" t="s">
        <v>31</v>
      </c>
      <c r="C5" s="8" t="s">
        <v>6</v>
      </c>
      <c r="D5" s="17">
        <v>10</v>
      </c>
      <c r="E5" s="12">
        <v>0</v>
      </c>
      <c r="F5" s="10">
        <f>D5*E5</f>
        <v>0</v>
      </c>
      <c r="G5" s="9"/>
      <c r="H5" s="13">
        <f>D5*F5*G5</f>
        <v>0</v>
      </c>
      <c r="I5" s="13">
        <f>D5*H5</f>
        <v>0</v>
      </c>
    </row>
    <row r="6" spans="1:9" ht="27" thickBot="1" x14ac:dyDescent="0.3">
      <c r="A6" s="41">
        <v>2</v>
      </c>
      <c r="B6" s="8" t="s">
        <v>32</v>
      </c>
      <c r="C6" s="8" t="s">
        <v>6</v>
      </c>
      <c r="D6" s="8">
        <v>3</v>
      </c>
      <c r="E6" s="12">
        <v>0</v>
      </c>
      <c r="F6" s="10">
        <f t="shared" ref="F6:F43" si="0">D6*E6</f>
        <v>0</v>
      </c>
      <c r="G6" s="14"/>
      <c r="H6" s="13">
        <f t="shared" ref="H6:H43" si="1">D6*F6*G6</f>
        <v>0</v>
      </c>
      <c r="I6" s="13">
        <f t="shared" ref="I6:I43" si="2">D6*H6</f>
        <v>0</v>
      </c>
    </row>
    <row r="7" spans="1:9" ht="27" thickBot="1" x14ac:dyDescent="0.3">
      <c r="A7" s="3">
        <v>3</v>
      </c>
      <c r="B7" s="8" t="s">
        <v>33</v>
      </c>
      <c r="C7" s="8" t="s">
        <v>6</v>
      </c>
      <c r="D7" s="8">
        <v>8</v>
      </c>
      <c r="E7" s="12">
        <v>0</v>
      </c>
      <c r="F7" s="10">
        <f t="shared" si="0"/>
        <v>0</v>
      </c>
      <c r="G7" s="14"/>
      <c r="H7" s="13">
        <f t="shared" si="1"/>
        <v>0</v>
      </c>
      <c r="I7" s="13">
        <f t="shared" si="2"/>
        <v>0</v>
      </c>
    </row>
    <row r="8" spans="1:9" ht="14.4" thickBot="1" x14ac:dyDescent="0.3">
      <c r="A8" s="3">
        <v>4</v>
      </c>
      <c r="B8" s="8" t="s">
        <v>34</v>
      </c>
      <c r="C8" s="8" t="s">
        <v>6</v>
      </c>
      <c r="D8" s="8">
        <v>100</v>
      </c>
      <c r="E8" s="12">
        <v>0</v>
      </c>
      <c r="F8" s="10">
        <f t="shared" si="0"/>
        <v>0</v>
      </c>
      <c r="G8" s="14"/>
      <c r="H8" s="13">
        <f t="shared" si="1"/>
        <v>0</v>
      </c>
      <c r="I8" s="13">
        <f t="shared" si="2"/>
        <v>0</v>
      </c>
    </row>
    <row r="9" spans="1:9" ht="27" thickBot="1" x14ac:dyDescent="0.3">
      <c r="A9" s="41">
        <v>5</v>
      </c>
      <c r="B9" s="8" t="s">
        <v>35</v>
      </c>
      <c r="C9" s="8" t="s">
        <v>6</v>
      </c>
      <c r="D9" s="8">
        <v>5</v>
      </c>
      <c r="E9" s="12">
        <v>0</v>
      </c>
      <c r="F9" s="10">
        <f t="shared" si="0"/>
        <v>0</v>
      </c>
      <c r="G9" s="14"/>
      <c r="H9" s="13">
        <f t="shared" si="1"/>
        <v>0</v>
      </c>
      <c r="I9" s="13">
        <f t="shared" si="2"/>
        <v>0</v>
      </c>
    </row>
    <row r="10" spans="1:9" ht="14.4" thickBot="1" x14ac:dyDescent="0.3">
      <c r="A10" s="3">
        <v>6</v>
      </c>
      <c r="B10" s="8" t="s">
        <v>7</v>
      </c>
      <c r="C10" s="8" t="s">
        <v>6</v>
      </c>
      <c r="D10" s="8">
        <v>100</v>
      </c>
      <c r="E10" s="12">
        <v>0</v>
      </c>
      <c r="F10" s="10">
        <f t="shared" si="0"/>
        <v>0</v>
      </c>
      <c r="G10" s="14"/>
      <c r="H10" s="13">
        <f t="shared" si="1"/>
        <v>0</v>
      </c>
      <c r="I10" s="13">
        <f t="shared" si="2"/>
        <v>0</v>
      </c>
    </row>
    <row r="11" spans="1:9" ht="14.4" thickBot="1" x14ac:dyDescent="0.3">
      <c r="A11" s="3">
        <v>7</v>
      </c>
      <c r="B11" s="8" t="s">
        <v>36</v>
      </c>
      <c r="C11" s="8" t="s">
        <v>11</v>
      </c>
      <c r="D11" s="8">
        <v>10</v>
      </c>
      <c r="E11" s="12">
        <v>0</v>
      </c>
      <c r="F11" s="10">
        <f t="shared" si="0"/>
        <v>0</v>
      </c>
      <c r="G11" s="14"/>
      <c r="H11" s="13">
        <f t="shared" si="1"/>
        <v>0</v>
      </c>
      <c r="I11" s="13">
        <f t="shared" si="2"/>
        <v>0</v>
      </c>
    </row>
    <row r="12" spans="1:9" ht="27" thickBot="1" x14ac:dyDescent="0.3">
      <c r="A12" s="41">
        <v>8</v>
      </c>
      <c r="B12" s="8" t="s">
        <v>37</v>
      </c>
      <c r="C12" s="8" t="s">
        <v>11</v>
      </c>
      <c r="D12" s="8">
        <v>5</v>
      </c>
      <c r="E12" s="12">
        <v>0</v>
      </c>
      <c r="F12" s="10">
        <f t="shared" si="0"/>
        <v>0</v>
      </c>
      <c r="G12" s="14"/>
      <c r="H12" s="13">
        <f t="shared" si="1"/>
        <v>0</v>
      </c>
      <c r="I12" s="13">
        <f t="shared" si="2"/>
        <v>0</v>
      </c>
    </row>
    <row r="13" spans="1:9" ht="27" thickBot="1" x14ac:dyDescent="0.3">
      <c r="A13" s="3">
        <v>9</v>
      </c>
      <c r="B13" s="8" t="s">
        <v>38</v>
      </c>
      <c r="C13" s="8" t="s">
        <v>6</v>
      </c>
      <c r="D13" s="8">
        <v>20</v>
      </c>
      <c r="E13" s="12">
        <v>0</v>
      </c>
      <c r="F13" s="10">
        <f t="shared" si="0"/>
        <v>0</v>
      </c>
      <c r="G13" s="14"/>
      <c r="H13" s="13">
        <f t="shared" si="1"/>
        <v>0</v>
      </c>
      <c r="I13" s="13">
        <f t="shared" si="2"/>
        <v>0</v>
      </c>
    </row>
    <row r="14" spans="1:9" ht="27" thickBot="1" x14ac:dyDescent="0.3">
      <c r="A14" s="3">
        <v>10</v>
      </c>
      <c r="B14" s="8" t="s">
        <v>39</v>
      </c>
      <c r="C14" s="8" t="s">
        <v>6</v>
      </c>
      <c r="D14" s="8">
        <v>50</v>
      </c>
      <c r="E14" s="12">
        <v>0</v>
      </c>
      <c r="F14" s="10">
        <f t="shared" si="0"/>
        <v>0</v>
      </c>
      <c r="G14" s="14"/>
      <c r="H14" s="13">
        <f t="shared" si="1"/>
        <v>0</v>
      </c>
      <c r="I14" s="13">
        <f t="shared" si="2"/>
        <v>0</v>
      </c>
    </row>
    <row r="15" spans="1:9" ht="14.4" thickBot="1" x14ac:dyDescent="0.3">
      <c r="A15" s="3">
        <v>11</v>
      </c>
      <c r="B15" s="8" t="s">
        <v>40</v>
      </c>
      <c r="C15" s="8" t="s">
        <v>6</v>
      </c>
      <c r="D15" s="8">
        <v>50</v>
      </c>
      <c r="E15" s="12">
        <v>0</v>
      </c>
      <c r="F15" s="10">
        <f t="shared" si="0"/>
        <v>0</v>
      </c>
      <c r="G15" s="14"/>
      <c r="H15" s="13">
        <f t="shared" si="1"/>
        <v>0</v>
      </c>
      <c r="I15" s="13">
        <f t="shared" si="2"/>
        <v>0</v>
      </c>
    </row>
    <row r="16" spans="1:9" ht="27" thickBot="1" x14ac:dyDescent="0.3">
      <c r="A16" s="3">
        <v>12</v>
      </c>
      <c r="B16" s="8" t="s">
        <v>41</v>
      </c>
      <c r="C16" s="8" t="s">
        <v>6</v>
      </c>
      <c r="D16" s="8">
        <v>10</v>
      </c>
      <c r="E16" s="12">
        <v>0</v>
      </c>
      <c r="F16" s="10">
        <f t="shared" si="0"/>
        <v>0</v>
      </c>
      <c r="G16" s="14"/>
      <c r="H16" s="13">
        <f t="shared" si="1"/>
        <v>0</v>
      </c>
      <c r="I16" s="13">
        <f t="shared" si="2"/>
        <v>0</v>
      </c>
    </row>
    <row r="17" spans="1:9" ht="27" thickBot="1" x14ac:dyDescent="0.3">
      <c r="A17" s="3">
        <v>13</v>
      </c>
      <c r="B17" s="8" t="s">
        <v>42</v>
      </c>
      <c r="C17" s="8" t="s">
        <v>6</v>
      </c>
      <c r="D17" s="8">
        <v>20</v>
      </c>
      <c r="E17" s="12">
        <v>0</v>
      </c>
      <c r="F17" s="10">
        <f t="shared" si="0"/>
        <v>0</v>
      </c>
      <c r="G17" s="14"/>
      <c r="H17" s="13">
        <f t="shared" si="1"/>
        <v>0</v>
      </c>
      <c r="I17" s="13">
        <f t="shared" si="2"/>
        <v>0</v>
      </c>
    </row>
    <row r="18" spans="1:9" ht="27" thickBot="1" x14ac:dyDescent="0.3">
      <c r="A18" s="3">
        <v>14</v>
      </c>
      <c r="B18" s="8" t="s">
        <v>43</v>
      </c>
      <c r="C18" s="8" t="s">
        <v>11</v>
      </c>
      <c r="D18" s="8">
        <v>10</v>
      </c>
      <c r="E18" s="12">
        <v>0</v>
      </c>
      <c r="F18" s="10">
        <f t="shared" si="0"/>
        <v>0</v>
      </c>
      <c r="G18" s="14"/>
      <c r="H18" s="13">
        <f t="shared" si="1"/>
        <v>0</v>
      </c>
      <c r="I18" s="13">
        <f t="shared" si="2"/>
        <v>0</v>
      </c>
    </row>
    <row r="19" spans="1:9" ht="14.4" thickBot="1" x14ac:dyDescent="0.3">
      <c r="A19" s="3">
        <v>15</v>
      </c>
      <c r="B19" s="8" t="s">
        <v>10</v>
      </c>
      <c r="C19" s="8" t="s">
        <v>6</v>
      </c>
      <c r="D19" s="8">
        <v>70</v>
      </c>
      <c r="E19" s="12">
        <v>0</v>
      </c>
      <c r="F19" s="10">
        <f t="shared" si="0"/>
        <v>0</v>
      </c>
      <c r="G19" s="14"/>
      <c r="H19" s="13">
        <f t="shared" si="1"/>
        <v>0</v>
      </c>
      <c r="I19" s="13">
        <f t="shared" si="2"/>
        <v>0</v>
      </c>
    </row>
    <row r="20" spans="1:9" ht="27" thickBot="1" x14ac:dyDescent="0.3">
      <c r="A20" s="3">
        <v>16</v>
      </c>
      <c r="B20" s="8" t="s">
        <v>44</v>
      </c>
      <c r="C20" s="8" t="s">
        <v>6</v>
      </c>
      <c r="D20" s="8">
        <v>10</v>
      </c>
      <c r="E20" s="12">
        <v>0</v>
      </c>
      <c r="F20" s="10">
        <f t="shared" si="0"/>
        <v>0</v>
      </c>
      <c r="G20" s="14"/>
      <c r="H20" s="13">
        <f t="shared" si="1"/>
        <v>0</v>
      </c>
      <c r="I20" s="13">
        <f t="shared" si="2"/>
        <v>0</v>
      </c>
    </row>
    <row r="21" spans="1:9" ht="27" thickBot="1" x14ac:dyDescent="0.3">
      <c r="A21" s="3">
        <v>17</v>
      </c>
      <c r="B21" s="8" t="s">
        <v>45</v>
      </c>
      <c r="C21" s="8" t="s">
        <v>6</v>
      </c>
      <c r="D21" s="8">
        <v>10</v>
      </c>
      <c r="E21" s="12">
        <v>0</v>
      </c>
      <c r="F21" s="10">
        <f t="shared" si="0"/>
        <v>0</v>
      </c>
      <c r="G21" s="14"/>
      <c r="H21" s="13">
        <f t="shared" si="1"/>
        <v>0</v>
      </c>
      <c r="I21" s="13">
        <f t="shared" si="2"/>
        <v>0</v>
      </c>
    </row>
    <row r="22" spans="1:9" ht="14.4" thickBot="1" x14ac:dyDescent="0.3">
      <c r="A22" s="3">
        <v>18</v>
      </c>
      <c r="B22" s="8" t="s">
        <v>5</v>
      </c>
      <c r="C22" s="8" t="s">
        <v>6</v>
      </c>
      <c r="D22" s="8">
        <v>200</v>
      </c>
      <c r="E22" s="12">
        <v>0</v>
      </c>
      <c r="F22" s="10">
        <f t="shared" si="0"/>
        <v>0</v>
      </c>
      <c r="G22" s="14"/>
      <c r="H22" s="13">
        <f t="shared" si="1"/>
        <v>0</v>
      </c>
      <c r="I22" s="13">
        <f t="shared" si="2"/>
        <v>0</v>
      </c>
    </row>
    <row r="23" spans="1:9" ht="27" thickBot="1" x14ac:dyDescent="0.3">
      <c r="A23" s="3">
        <v>19</v>
      </c>
      <c r="B23" s="8" t="s">
        <v>46</v>
      </c>
      <c r="C23" s="8" t="s">
        <v>6</v>
      </c>
      <c r="D23" s="8">
        <v>15</v>
      </c>
      <c r="E23" s="12">
        <v>0</v>
      </c>
      <c r="F23" s="10">
        <f t="shared" si="0"/>
        <v>0</v>
      </c>
      <c r="G23" s="14"/>
      <c r="H23" s="13">
        <f t="shared" si="1"/>
        <v>0</v>
      </c>
      <c r="I23" s="13">
        <f t="shared" si="2"/>
        <v>0</v>
      </c>
    </row>
    <row r="24" spans="1:9" ht="27" thickBot="1" x14ac:dyDescent="0.3">
      <c r="A24" s="3">
        <v>20</v>
      </c>
      <c r="B24" s="8" t="s">
        <v>47</v>
      </c>
      <c r="C24" s="8" t="s">
        <v>11</v>
      </c>
      <c r="D24" s="8">
        <v>10</v>
      </c>
      <c r="E24" s="12">
        <v>0</v>
      </c>
      <c r="F24" s="10">
        <f t="shared" si="0"/>
        <v>0</v>
      </c>
      <c r="G24" s="14"/>
      <c r="H24" s="13">
        <f t="shared" si="1"/>
        <v>0</v>
      </c>
      <c r="I24" s="13">
        <f t="shared" si="2"/>
        <v>0</v>
      </c>
    </row>
    <row r="25" spans="1:9" ht="14.4" thickBot="1" x14ac:dyDescent="0.3">
      <c r="A25" s="3">
        <v>21</v>
      </c>
      <c r="B25" s="8" t="s">
        <v>48</v>
      </c>
      <c r="C25" s="8" t="s">
        <v>11</v>
      </c>
      <c r="D25" s="8">
        <v>20</v>
      </c>
      <c r="E25" s="12">
        <v>0</v>
      </c>
      <c r="F25" s="10">
        <f t="shared" si="0"/>
        <v>0</v>
      </c>
      <c r="G25" s="14"/>
      <c r="H25" s="13">
        <f t="shared" si="1"/>
        <v>0</v>
      </c>
      <c r="I25" s="13">
        <f t="shared" si="2"/>
        <v>0</v>
      </c>
    </row>
    <row r="26" spans="1:9" ht="27" thickBot="1" x14ac:dyDescent="0.3">
      <c r="A26" s="3">
        <v>22</v>
      </c>
      <c r="B26" s="8" t="s">
        <v>49</v>
      </c>
      <c r="C26" s="8" t="s">
        <v>6</v>
      </c>
      <c r="D26" s="8">
        <v>20</v>
      </c>
      <c r="E26" s="12">
        <v>0</v>
      </c>
      <c r="F26" s="10">
        <f t="shared" si="0"/>
        <v>0</v>
      </c>
      <c r="G26" s="14"/>
      <c r="H26" s="13">
        <f t="shared" si="1"/>
        <v>0</v>
      </c>
      <c r="I26" s="13">
        <f t="shared" si="2"/>
        <v>0</v>
      </c>
    </row>
    <row r="27" spans="1:9" ht="27" thickBot="1" x14ac:dyDescent="0.3">
      <c r="A27" s="3">
        <v>23</v>
      </c>
      <c r="B27" s="8" t="s">
        <v>50</v>
      </c>
      <c r="C27" s="8" t="s">
        <v>6</v>
      </c>
      <c r="D27" s="8">
        <v>15</v>
      </c>
      <c r="E27" s="12">
        <v>0</v>
      </c>
      <c r="F27" s="10">
        <f t="shared" si="0"/>
        <v>0</v>
      </c>
      <c r="G27" s="14"/>
      <c r="H27" s="13">
        <f t="shared" si="1"/>
        <v>0</v>
      </c>
      <c r="I27" s="13">
        <f t="shared" si="2"/>
        <v>0</v>
      </c>
    </row>
    <row r="28" spans="1:9" ht="14.4" thickBot="1" x14ac:dyDescent="0.3">
      <c r="A28" s="3">
        <v>24</v>
      </c>
      <c r="B28" s="8" t="s">
        <v>51</v>
      </c>
      <c r="C28" s="8" t="s">
        <v>6</v>
      </c>
      <c r="D28" s="8">
        <v>20</v>
      </c>
      <c r="E28" s="12">
        <v>0</v>
      </c>
      <c r="F28" s="10">
        <f t="shared" si="0"/>
        <v>0</v>
      </c>
      <c r="G28" s="14"/>
      <c r="H28" s="13">
        <f t="shared" si="1"/>
        <v>0</v>
      </c>
      <c r="I28" s="13">
        <f t="shared" si="2"/>
        <v>0</v>
      </c>
    </row>
    <row r="29" spans="1:9" ht="27" thickBot="1" x14ac:dyDescent="0.3">
      <c r="A29" s="3">
        <v>25</v>
      </c>
      <c r="B29" s="8" t="s">
        <v>52</v>
      </c>
      <c r="C29" s="8" t="s">
        <v>6</v>
      </c>
      <c r="D29" s="8">
        <v>10</v>
      </c>
      <c r="E29" s="12">
        <v>0</v>
      </c>
      <c r="F29" s="10">
        <f t="shared" si="0"/>
        <v>0</v>
      </c>
      <c r="G29" s="14"/>
      <c r="H29" s="13">
        <f t="shared" si="1"/>
        <v>0</v>
      </c>
      <c r="I29" s="13">
        <f t="shared" si="2"/>
        <v>0</v>
      </c>
    </row>
    <row r="30" spans="1:9" ht="27" thickBot="1" x14ac:dyDescent="0.3">
      <c r="A30" s="3">
        <v>26</v>
      </c>
      <c r="B30" s="8" t="s">
        <v>53</v>
      </c>
      <c r="C30" s="8" t="s">
        <v>6</v>
      </c>
      <c r="D30" s="8">
        <v>20</v>
      </c>
      <c r="E30" s="12">
        <v>0</v>
      </c>
      <c r="F30" s="10">
        <f t="shared" si="0"/>
        <v>0</v>
      </c>
      <c r="G30" s="14"/>
      <c r="H30" s="13">
        <f t="shared" si="1"/>
        <v>0</v>
      </c>
      <c r="I30" s="13">
        <f t="shared" si="2"/>
        <v>0</v>
      </c>
    </row>
    <row r="31" spans="1:9" ht="14.4" thickBot="1" x14ac:dyDescent="0.3">
      <c r="A31" s="3">
        <v>27</v>
      </c>
      <c r="B31" s="8" t="s">
        <v>54</v>
      </c>
      <c r="C31" s="8" t="s">
        <v>6</v>
      </c>
      <c r="D31" s="8">
        <v>3</v>
      </c>
      <c r="E31" s="12">
        <v>0</v>
      </c>
      <c r="F31" s="10">
        <f t="shared" si="0"/>
        <v>0</v>
      </c>
      <c r="G31" s="14"/>
      <c r="H31" s="13">
        <f t="shared" si="1"/>
        <v>0</v>
      </c>
      <c r="I31" s="13">
        <f t="shared" si="2"/>
        <v>0</v>
      </c>
    </row>
    <row r="32" spans="1:9" ht="14.4" thickBot="1" x14ac:dyDescent="0.3">
      <c r="A32" s="3">
        <v>28</v>
      </c>
      <c r="B32" s="8" t="s">
        <v>8</v>
      </c>
      <c r="C32" s="8" t="s">
        <v>6</v>
      </c>
      <c r="D32" s="8">
        <v>20</v>
      </c>
      <c r="E32" s="12">
        <v>0</v>
      </c>
      <c r="F32" s="10">
        <f t="shared" si="0"/>
        <v>0</v>
      </c>
      <c r="G32" s="14"/>
      <c r="H32" s="13">
        <f t="shared" si="1"/>
        <v>0</v>
      </c>
      <c r="I32" s="13">
        <f t="shared" si="2"/>
        <v>0</v>
      </c>
    </row>
    <row r="33" spans="1:9" ht="14.4" thickBot="1" x14ac:dyDescent="0.3">
      <c r="A33" s="3">
        <v>29</v>
      </c>
      <c r="B33" s="8" t="s">
        <v>9</v>
      </c>
      <c r="C33" s="8" t="s">
        <v>6</v>
      </c>
      <c r="D33" s="8">
        <v>10</v>
      </c>
      <c r="E33" s="12">
        <v>0</v>
      </c>
      <c r="F33" s="10">
        <f t="shared" si="0"/>
        <v>0</v>
      </c>
      <c r="G33" s="14"/>
      <c r="H33" s="13">
        <f t="shared" si="1"/>
        <v>0</v>
      </c>
      <c r="I33" s="13">
        <f t="shared" si="2"/>
        <v>0</v>
      </c>
    </row>
    <row r="34" spans="1:9" ht="40.200000000000003" thickBot="1" x14ac:dyDescent="0.3">
      <c r="A34" s="3">
        <v>30</v>
      </c>
      <c r="B34" s="8" t="s">
        <v>55</v>
      </c>
      <c r="C34" s="8" t="s">
        <v>6</v>
      </c>
      <c r="D34" s="8">
        <v>20</v>
      </c>
      <c r="E34" s="12">
        <v>0</v>
      </c>
      <c r="F34" s="10">
        <f t="shared" si="0"/>
        <v>0</v>
      </c>
      <c r="G34" s="14"/>
      <c r="H34" s="13">
        <f t="shared" si="1"/>
        <v>0</v>
      </c>
      <c r="I34" s="13">
        <f t="shared" si="2"/>
        <v>0</v>
      </c>
    </row>
    <row r="35" spans="1:9" ht="27" thickBot="1" x14ac:dyDescent="0.3">
      <c r="A35" s="3">
        <v>31</v>
      </c>
      <c r="B35" s="8" t="s">
        <v>56</v>
      </c>
      <c r="C35" s="8" t="s">
        <v>11</v>
      </c>
      <c r="D35" s="8">
        <v>10</v>
      </c>
      <c r="E35" s="12">
        <v>0</v>
      </c>
      <c r="F35" s="10">
        <f t="shared" si="0"/>
        <v>0</v>
      </c>
      <c r="G35" s="14"/>
      <c r="H35" s="13">
        <f t="shared" si="1"/>
        <v>0</v>
      </c>
      <c r="I35" s="13">
        <f t="shared" si="2"/>
        <v>0</v>
      </c>
    </row>
    <row r="36" spans="1:9" ht="27" thickBot="1" x14ac:dyDescent="0.3">
      <c r="A36" s="3">
        <v>32</v>
      </c>
      <c r="B36" s="8" t="s">
        <v>57</v>
      </c>
      <c r="C36" s="8" t="s">
        <v>11</v>
      </c>
      <c r="D36" s="8">
        <v>10</v>
      </c>
      <c r="E36" s="12">
        <v>0</v>
      </c>
      <c r="F36" s="10">
        <f t="shared" si="0"/>
        <v>0</v>
      </c>
      <c r="G36" s="14"/>
      <c r="H36" s="13">
        <f t="shared" si="1"/>
        <v>0</v>
      </c>
      <c r="I36" s="13">
        <f t="shared" si="2"/>
        <v>0</v>
      </c>
    </row>
    <row r="37" spans="1:9" ht="27" thickBot="1" x14ac:dyDescent="0.3">
      <c r="A37" s="3">
        <v>33</v>
      </c>
      <c r="B37" s="8" t="s">
        <v>58</v>
      </c>
      <c r="C37" s="8" t="s">
        <v>6</v>
      </c>
      <c r="D37" s="8">
        <v>15</v>
      </c>
      <c r="E37" s="12">
        <v>0</v>
      </c>
      <c r="F37" s="10">
        <f t="shared" si="0"/>
        <v>0</v>
      </c>
      <c r="G37" s="14"/>
      <c r="H37" s="13">
        <f t="shared" si="1"/>
        <v>0</v>
      </c>
      <c r="I37" s="13">
        <f t="shared" si="2"/>
        <v>0</v>
      </c>
    </row>
    <row r="38" spans="1:9" ht="27" thickBot="1" x14ac:dyDescent="0.3">
      <c r="A38" s="3">
        <v>34</v>
      </c>
      <c r="B38" s="8" t="s">
        <v>59</v>
      </c>
      <c r="C38" s="8" t="s">
        <v>6</v>
      </c>
      <c r="D38" s="8">
        <v>3</v>
      </c>
      <c r="E38" s="12">
        <v>0</v>
      </c>
      <c r="F38" s="10">
        <f t="shared" si="0"/>
        <v>0</v>
      </c>
      <c r="G38" s="14"/>
      <c r="H38" s="13">
        <f t="shared" si="1"/>
        <v>0</v>
      </c>
      <c r="I38" s="13">
        <f t="shared" si="2"/>
        <v>0</v>
      </c>
    </row>
    <row r="39" spans="1:9" ht="14.4" thickBot="1" x14ac:dyDescent="0.3">
      <c r="A39" s="3">
        <v>35</v>
      </c>
      <c r="B39" s="8" t="s">
        <v>60</v>
      </c>
      <c r="C39" s="8" t="s">
        <v>6</v>
      </c>
      <c r="D39" s="8">
        <v>10</v>
      </c>
      <c r="E39" s="12">
        <v>0</v>
      </c>
      <c r="F39" s="10">
        <f t="shared" si="0"/>
        <v>0</v>
      </c>
      <c r="G39" s="14"/>
      <c r="H39" s="13">
        <f t="shared" si="1"/>
        <v>0</v>
      </c>
      <c r="I39" s="13">
        <f t="shared" si="2"/>
        <v>0</v>
      </c>
    </row>
    <row r="40" spans="1:9" ht="14.4" thickBot="1" x14ac:dyDescent="0.3">
      <c r="A40" s="3">
        <v>36</v>
      </c>
      <c r="B40" s="8" t="s">
        <v>61</v>
      </c>
      <c r="C40" s="8" t="s">
        <v>6</v>
      </c>
      <c r="D40" s="8">
        <v>10</v>
      </c>
      <c r="E40" s="12">
        <v>0</v>
      </c>
      <c r="F40" s="10">
        <f t="shared" si="0"/>
        <v>0</v>
      </c>
      <c r="G40" s="14"/>
      <c r="H40" s="13">
        <f t="shared" si="1"/>
        <v>0</v>
      </c>
      <c r="I40" s="13">
        <f t="shared" si="2"/>
        <v>0</v>
      </c>
    </row>
    <row r="41" spans="1:9" ht="14.4" thickBot="1" x14ac:dyDescent="0.3">
      <c r="A41" s="3">
        <v>37</v>
      </c>
      <c r="B41" s="8" t="s">
        <v>62</v>
      </c>
      <c r="C41" s="8" t="s">
        <v>11</v>
      </c>
      <c r="D41" s="8">
        <v>10</v>
      </c>
      <c r="E41" s="12">
        <v>0</v>
      </c>
      <c r="F41" s="10">
        <f t="shared" si="0"/>
        <v>0</v>
      </c>
      <c r="G41" s="14"/>
      <c r="H41" s="13">
        <f t="shared" si="1"/>
        <v>0</v>
      </c>
      <c r="I41" s="13">
        <f t="shared" si="2"/>
        <v>0</v>
      </c>
    </row>
    <row r="42" spans="1:9" ht="14.4" thickBot="1" x14ac:dyDescent="0.3">
      <c r="A42" s="41">
        <v>38</v>
      </c>
      <c r="B42" s="8" t="s">
        <v>63</v>
      </c>
      <c r="C42" s="8" t="s">
        <v>11</v>
      </c>
      <c r="D42" s="8">
        <v>2</v>
      </c>
      <c r="E42" s="12">
        <v>0</v>
      </c>
      <c r="F42" s="10">
        <f t="shared" si="0"/>
        <v>0</v>
      </c>
      <c r="G42" s="14"/>
      <c r="H42" s="13">
        <f t="shared" si="1"/>
        <v>0</v>
      </c>
      <c r="I42" s="13">
        <f t="shared" si="2"/>
        <v>0</v>
      </c>
    </row>
    <row r="43" spans="1:9" ht="14.4" thickBot="1" x14ac:dyDescent="0.3">
      <c r="A43" s="4">
        <v>39</v>
      </c>
      <c r="B43" s="8" t="s">
        <v>64</v>
      </c>
      <c r="C43" s="8" t="s">
        <v>65</v>
      </c>
      <c r="D43" s="8">
        <v>5</v>
      </c>
      <c r="E43" s="12">
        <v>0</v>
      </c>
      <c r="F43" s="10">
        <f t="shared" si="0"/>
        <v>0</v>
      </c>
      <c r="G43" s="14"/>
      <c r="H43" s="13">
        <f t="shared" si="1"/>
        <v>0</v>
      </c>
      <c r="I43" s="13">
        <f t="shared" si="2"/>
        <v>0</v>
      </c>
    </row>
    <row r="44" spans="1:9" ht="14.4" thickBot="1" x14ac:dyDescent="0.3">
      <c r="A44" s="3"/>
      <c r="B44" s="26" t="s">
        <v>27</v>
      </c>
      <c r="C44" s="8"/>
      <c r="D44" s="8"/>
      <c r="E44" s="8"/>
      <c r="F44" s="13">
        <f>SUM(F5:F43)</f>
        <v>0</v>
      </c>
      <c r="G44" s="8"/>
      <c r="H44" s="8"/>
      <c r="I44" s="27">
        <f>SUM(I5:I43)</f>
        <v>0</v>
      </c>
    </row>
  </sheetData>
  <mergeCells count="3">
    <mergeCell ref="A2:I2"/>
    <mergeCell ref="A3:I3"/>
    <mergeCell ref="A1:I1"/>
  </mergeCells>
  <dataValidations count="1">
    <dataValidation type="list" allowBlank="1" showInputMessage="1" showErrorMessage="1" sqref="G5:G43">
      <formula1>$K$5:$K$8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2" sqref="A2:I2"/>
    </sheetView>
  </sheetViews>
  <sheetFormatPr defaultRowHeight="13.8" x14ac:dyDescent="0.25"/>
  <cols>
    <col min="1" max="1" width="8.88671875" style="19"/>
    <col min="2" max="2" width="28.77734375" style="2" customWidth="1"/>
    <col min="3" max="3" width="4.44140625" style="2" customWidth="1"/>
    <col min="4" max="4" width="6.88671875" style="2" customWidth="1"/>
    <col min="5" max="5" width="16.5546875" style="2" customWidth="1"/>
    <col min="6" max="6" width="15.88671875" style="2" customWidth="1"/>
    <col min="7" max="7" width="13.33203125" style="2" customWidth="1"/>
    <col min="8" max="8" width="15.77734375" style="2" customWidth="1"/>
    <col min="9" max="9" width="19.21875" style="2" customWidth="1"/>
    <col min="10" max="16384" width="8.88671875" style="2"/>
  </cols>
  <sheetData>
    <row r="1" spans="1:9" ht="15" customHeight="1" thickBot="1" x14ac:dyDescent="0.3">
      <c r="A1" s="48" t="s">
        <v>110</v>
      </c>
      <c r="B1" s="48"/>
      <c r="C1" s="48"/>
      <c r="D1" s="48"/>
      <c r="E1" s="48"/>
      <c r="F1" s="48"/>
      <c r="G1" s="48"/>
      <c r="H1" s="48"/>
      <c r="I1" s="48"/>
    </row>
    <row r="2" spans="1:9" ht="14.4" thickBot="1" x14ac:dyDescent="0.3">
      <c r="A2" s="42" t="s">
        <v>112</v>
      </c>
      <c r="B2" s="43"/>
      <c r="C2" s="43"/>
      <c r="D2" s="43"/>
      <c r="E2" s="43"/>
      <c r="F2" s="43"/>
      <c r="G2" s="43"/>
      <c r="H2" s="43"/>
      <c r="I2" s="44"/>
    </row>
    <row r="3" spans="1:9" ht="14.4" thickBot="1" x14ac:dyDescent="0.3">
      <c r="A3" s="45" t="s">
        <v>102</v>
      </c>
      <c r="B3" s="46"/>
      <c r="C3" s="46"/>
      <c r="D3" s="46"/>
      <c r="E3" s="46"/>
      <c r="F3" s="46"/>
      <c r="G3" s="46"/>
      <c r="H3" s="46"/>
      <c r="I3" s="47"/>
    </row>
    <row r="4" spans="1:9" ht="14.4" thickBot="1" x14ac:dyDescent="0.3">
      <c r="A4" s="21" t="s">
        <v>26</v>
      </c>
      <c r="B4" s="22" t="s">
        <v>0</v>
      </c>
      <c r="C4" s="22" t="s">
        <v>1</v>
      </c>
      <c r="D4" s="23" t="s">
        <v>2</v>
      </c>
      <c r="E4" s="22" t="s">
        <v>3</v>
      </c>
      <c r="F4" s="22" t="s">
        <v>28</v>
      </c>
      <c r="G4" s="23" t="s">
        <v>29</v>
      </c>
      <c r="H4" s="22" t="s">
        <v>4</v>
      </c>
      <c r="I4" s="24" t="s">
        <v>30</v>
      </c>
    </row>
    <row r="5" spans="1:9" ht="14.4" thickBot="1" x14ac:dyDescent="0.3">
      <c r="A5" s="18">
        <v>1</v>
      </c>
      <c r="B5" s="8" t="s">
        <v>67</v>
      </c>
      <c r="C5" s="8" t="s">
        <v>6</v>
      </c>
      <c r="D5" s="8">
        <v>80</v>
      </c>
      <c r="E5" s="12">
        <v>0</v>
      </c>
      <c r="F5" s="13">
        <f>D5*E5</f>
        <v>0</v>
      </c>
      <c r="G5" s="14"/>
      <c r="H5" s="13">
        <f>D5*F5*G5</f>
        <v>0</v>
      </c>
      <c r="I5" s="13">
        <f>D5*H5</f>
        <v>0</v>
      </c>
    </row>
    <row r="6" spans="1:9" ht="14.4" thickBot="1" x14ac:dyDescent="0.3">
      <c r="A6" s="18">
        <v>2</v>
      </c>
      <c r="B6" s="8" t="s">
        <v>68</v>
      </c>
      <c r="C6" s="8" t="s">
        <v>13</v>
      </c>
      <c r="D6" s="8">
        <v>4</v>
      </c>
      <c r="E6" s="12">
        <v>0</v>
      </c>
      <c r="F6" s="13">
        <f t="shared" ref="F6:F49" si="0">D6*E6</f>
        <v>0</v>
      </c>
      <c r="G6" s="14"/>
      <c r="H6" s="13">
        <f t="shared" ref="H6:H49" si="1">D6*F6*G6</f>
        <v>0</v>
      </c>
      <c r="I6" s="13">
        <f t="shared" ref="I6:I49" si="2">D6*H6</f>
        <v>0</v>
      </c>
    </row>
    <row r="7" spans="1:9" ht="14.4" thickBot="1" x14ac:dyDescent="0.3">
      <c r="A7" s="18">
        <v>3</v>
      </c>
      <c r="B7" s="8" t="s">
        <v>69</v>
      </c>
      <c r="C7" s="8" t="s">
        <v>13</v>
      </c>
      <c r="D7" s="8">
        <v>5</v>
      </c>
      <c r="E7" s="12">
        <v>0</v>
      </c>
      <c r="F7" s="13">
        <f t="shared" si="0"/>
        <v>0</v>
      </c>
      <c r="G7" s="14"/>
      <c r="H7" s="13">
        <f t="shared" si="1"/>
        <v>0</v>
      </c>
      <c r="I7" s="13">
        <f t="shared" si="2"/>
        <v>0</v>
      </c>
    </row>
    <row r="8" spans="1:9" ht="14.4" thickBot="1" x14ac:dyDescent="0.3">
      <c r="A8" s="18">
        <v>4</v>
      </c>
      <c r="B8" s="8" t="s">
        <v>70</v>
      </c>
      <c r="C8" s="8" t="s">
        <v>13</v>
      </c>
      <c r="D8" s="8">
        <v>15</v>
      </c>
      <c r="E8" s="12">
        <v>0</v>
      </c>
      <c r="F8" s="13">
        <f t="shared" si="0"/>
        <v>0</v>
      </c>
      <c r="G8" s="14"/>
      <c r="H8" s="13">
        <f t="shared" si="1"/>
        <v>0</v>
      </c>
      <c r="I8" s="13">
        <f t="shared" si="2"/>
        <v>0</v>
      </c>
    </row>
    <row r="9" spans="1:9" ht="14.4" thickBot="1" x14ac:dyDescent="0.3">
      <c r="A9" s="18">
        <v>5</v>
      </c>
      <c r="B9" s="8" t="s">
        <v>71</v>
      </c>
      <c r="C9" s="8" t="s">
        <v>6</v>
      </c>
      <c r="D9" s="8">
        <v>15</v>
      </c>
      <c r="E9" s="12">
        <v>0</v>
      </c>
      <c r="F9" s="13">
        <f t="shared" si="0"/>
        <v>0</v>
      </c>
      <c r="G9" s="14"/>
      <c r="H9" s="13">
        <f t="shared" si="1"/>
        <v>0</v>
      </c>
      <c r="I9" s="13">
        <f t="shared" si="2"/>
        <v>0</v>
      </c>
    </row>
    <row r="10" spans="1:9" ht="14.4" thickBot="1" x14ac:dyDescent="0.3">
      <c r="A10" s="18">
        <v>6</v>
      </c>
      <c r="B10" s="15" t="s">
        <v>72</v>
      </c>
      <c r="C10" s="8" t="s">
        <v>6</v>
      </c>
      <c r="D10" s="8">
        <v>15</v>
      </c>
      <c r="E10" s="12">
        <v>0</v>
      </c>
      <c r="F10" s="13">
        <f t="shared" si="0"/>
        <v>0</v>
      </c>
      <c r="G10" s="14"/>
      <c r="H10" s="13">
        <f t="shared" si="1"/>
        <v>0</v>
      </c>
      <c r="I10" s="13">
        <f t="shared" si="2"/>
        <v>0</v>
      </c>
    </row>
    <row r="11" spans="1:9" ht="14.4" thickBot="1" x14ac:dyDescent="0.3">
      <c r="A11" s="18">
        <v>7</v>
      </c>
      <c r="B11" s="8" t="s">
        <v>73</v>
      </c>
      <c r="C11" s="8" t="s">
        <v>6</v>
      </c>
      <c r="D11" s="8">
        <v>70</v>
      </c>
      <c r="E11" s="12">
        <v>0</v>
      </c>
      <c r="F11" s="13">
        <f t="shared" si="0"/>
        <v>0</v>
      </c>
      <c r="G11" s="14"/>
      <c r="H11" s="13">
        <f t="shared" si="1"/>
        <v>0</v>
      </c>
      <c r="I11" s="13">
        <f t="shared" si="2"/>
        <v>0</v>
      </c>
    </row>
    <row r="12" spans="1:9" ht="14.4" thickBot="1" x14ac:dyDescent="0.3">
      <c r="A12" s="18">
        <v>8</v>
      </c>
      <c r="B12" s="8" t="s">
        <v>74</v>
      </c>
      <c r="C12" s="8" t="s">
        <v>6</v>
      </c>
      <c r="D12" s="8">
        <v>30</v>
      </c>
      <c r="E12" s="12">
        <v>0</v>
      </c>
      <c r="F12" s="13">
        <f t="shared" si="0"/>
        <v>0</v>
      </c>
      <c r="G12" s="14"/>
      <c r="H12" s="13">
        <f t="shared" si="1"/>
        <v>0</v>
      </c>
      <c r="I12" s="13">
        <f t="shared" si="2"/>
        <v>0</v>
      </c>
    </row>
    <row r="13" spans="1:9" ht="14.4" thickBot="1" x14ac:dyDescent="0.3">
      <c r="A13" s="18">
        <v>9</v>
      </c>
      <c r="B13" s="8" t="s">
        <v>75</v>
      </c>
      <c r="C13" s="8" t="s">
        <v>6</v>
      </c>
      <c r="D13" s="8">
        <v>15</v>
      </c>
      <c r="E13" s="12">
        <v>0</v>
      </c>
      <c r="F13" s="13">
        <f t="shared" si="0"/>
        <v>0</v>
      </c>
      <c r="G13" s="14"/>
      <c r="H13" s="13">
        <f t="shared" si="1"/>
        <v>0</v>
      </c>
      <c r="I13" s="13">
        <f t="shared" si="2"/>
        <v>0</v>
      </c>
    </row>
    <row r="14" spans="1:9" ht="14.4" thickBot="1" x14ac:dyDescent="0.3">
      <c r="A14" s="18">
        <v>10</v>
      </c>
      <c r="B14" s="8" t="s">
        <v>17</v>
      </c>
      <c r="C14" s="8" t="s">
        <v>6</v>
      </c>
      <c r="D14" s="8">
        <v>150</v>
      </c>
      <c r="E14" s="12">
        <v>0</v>
      </c>
      <c r="F14" s="13">
        <f t="shared" si="0"/>
        <v>0</v>
      </c>
      <c r="G14" s="14"/>
      <c r="H14" s="13">
        <f t="shared" si="1"/>
        <v>0</v>
      </c>
      <c r="I14" s="13">
        <f t="shared" si="2"/>
        <v>0</v>
      </c>
    </row>
    <row r="15" spans="1:9" ht="14.4" thickBot="1" x14ac:dyDescent="0.3">
      <c r="A15" s="18">
        <v>11</v>
      </c>
      <c r="B15" s="8" t="s">
        <v>22</v>
      </c>
      <c r="C15" s="8" t="s">
        <v>6</v>
      </c>
      <c r="D15" s="8">
        <v>10</v>
      </c>
      <c r="E15" s="12">
        <v>0</v>
      </c>
      <c r="F15" s="13">
        <f t="shared" si="0"/>
        <v>0</v>
      </c>
      <c r="G15" s="14"/>
      <c r="H15" s="13">
        <f t="shared" si="1"/>
        <v>0</v>
      </c>
      <c r="I15" s="13">
        <f t="shared" si="2"/>
        <v>0</v>
      </c>
    </row>
    <row r="16" spans="1:9" ht="14.4" thickBot="1" x14ac:dyDescent="0.3">
      <c r="A16" s="18">
        <v>12</v>
      </c>
      <c r="B16" s="8" t="s">
        <v>12</v>
      </c>
      <c r="C16" s="8" t="s">
        <v>6</v>
      </c>
      <c r="D16" s="8">
        <v>5</v>
      </c>
      <c r="E16" s="12">
        <v>0</v>
      </c>
      <c r="F16" s="13">
        <f t="shared" si="0"/>
        <v>0</v>
      </c>
      <c r="G16" s="14"/>
      <c r="H16" s="13">
        <f t="shared" si="1"/>
        <v>0</v>
      </c>
      <c r="I16" s="13">
        <f t="shared" si="2"/>
        <v>0</v>
      </c>
    </row>
    <row r="17" spans="1:9" ht="14.4" thickBot="1" x14ac:dyDescent="0.3">
      <c r="A17" s="18">
        <v>13</v>
      </c>
      <c r="B17" s="8" t="s">
        <v>76</v>
      </c>
      <c r="C17" s="8" t="s">
        <v>6</v>
      </c>
      <c r="D17" s="8">
        <v>50</v>
      </c>
      <c r="E17" s="12">
        <v>0</v>
      </c>
      <c r="F17" s="13">
        <f t="shared" si="0"/>
        <v>0</v>
      </c>
      <c r="G17" s="14"/>
      <c r="H17" s="13">
        <f t="shared" si="1"/>
        <v>0</v>
      </c>
      <c r="I17" s="13">
        <f t="shared" si="2"/>
        <v>0</v>
      </c>
    </row>
    <row r="18" spans="1:9" ht="14.4" thickBot="1" x14ac:dyDescent="0.3">
      <c r="A18" s="18">
        <v>14</v>
      </c>
      <c r="B18" s="8" t="s">
        <v>77</v>
      </c>
      <c r="C18" s="8" t="s">
        <v>78</v>
      </c>
      <c r="D18" s="8">
        <v>15</v>
      </c>
      <c r="E18" s="12">
        <v>0</v>
      </c>
      <c r="F18" s="13">
        <f t="shared" si="0"/>
        <v>0</v>
      </c>
      <c r="G18" s="14"/>
      <c r="H18" s="13">
        <f t="shared" si="1"/>
        <v>0</v>
      </c>
      <c r="I18" s="13">
        <f t="shared" si="2"/>
        <v>0</v>
      </c>
    </row>
    <row r="19" spans="1:9" ht="14.4" thickBot="1" x14ac:dyDescent="0.3">
      <c r="A19" s="18">
        <v>15</v>
      </c>
      <c r="B19" s="8" t="s">
        <v>20</v>
      </c>
      <c r="C19" s="8" t="s">
        <v>6</v>
      </c>
      <c r="D19" s="8">
        <v>15</v>
      </c>
      <c r="E19" s="12">
        <v>0</v>
      </c>
      <c r="F19" s="13">
        <f t="shared" si="0"/>
        <v>0</v>
      </c>
      <c r="G19" s="14"/>
      <c r="H19" s="13">
        <f t="shared" si="1"/>
        <v>0</v>
      </c>
      <c r="I19" s="13">
        <f t="shared" si="2"/>
        <v>0</v>
      </c>
    </row>
    <row r="20" spans="1:9" ht="14.4" thickBot="1" x14ac:dyDescent="0.3">
      <c r="A20" s="18">
        <v>16</v>
      </c>
      <c r="B20" s="8" t="s">
        <v>79</v>
      </c>
      <c r="C20" s="8" t="s">
        <v>13</v>
      </c>
      <c r="D20" s="8">
        <v>20</v>
      </c>
      <c r="E20" s="12">
        <v>0</v>
      </c>
      <c r="F20" s="13">
        <f t="shared" si="0"/>
        <v>0</v>
      </c>
      <c r="G20" s="14"/>
      <c r="H20" s="13">
        <f t="shared" si="1"/>
        <v>0</v>
      </c>
      <c r="I20" s="13">
        <f t="shared" si="2"/>
        <v>0</v>
      </c>
    </row>
    <row r="21" spans="1:9" ht="14.4" thickBot="1" x14ac:dyDescent="0.3">
      <c r="A21" s="18">
        <v>17</v>
      </c>
      <c r="B21" s="8" t="s">
        <v>21</v>
      </c>
      <c r="C21" s="8" t="s">
        <v>6</v>
      </c>
      <c r="D21" s="8">
        <v>150</v>
      </c>
      <c r="E21" s="12">
        <v>0</v>
      </c>
      <c r="F21" s="13">
        <f t="shared" si="0"/>
        <v>0</v>
      </c>
      <c r="G21" s="14"/>
      <c r="H21" s="13">
        <f t="shared" si="1"/>
        <v>0</v>
      </c>
      <c r="I21" s="13">
        <f t="shared" si="2"/>
        <v>0</v>
      </c>
    </row>
    <row r="22" spans="1:9" ht="14.4" thickBot="1" x14ac:dyDescent="0.3">
      <c r="A22" s="18">
        <v>18</v>
      </c>
      <c r="B22" s="8" t="s">
        <v>19</v>
      </c>
      <c r="C22" s="8" t="s">
        <v>6</v>
      </c>
      <c r="D22" s="8">
        <v>25</v>
      </c>
      <c r="E22" s="12">
        <v>0</v>
      </c>
      <c r="F22" s="13">
        <f t="shared" si="0"/>
        <v>0</v>
      </c>
      <c r="G22" s="14"/>
      <c r="H22" s="13">
        <f t="shared" si="1"/>
        <v>0</v>
      </c>
      <c r="I22" s="13">
        <f t="shared" si="2"/>
        <v>0</v>
      </c>
    </row>
    <row r="23" spans="1:9" ht="14.4" thickBot="1" x14ac:dyDescent="0.3">
      <c r="A23" s="18">
        <v>19</v>
      </c>
      <c r="B23" s="8" t="s">
        <v>80</v>
      </c>
      <c r="C23" s="8" t="s">
        <v>13</v>
      </c>
      <c r="D23" s="8">
        <v>50</v>
      </c>
      <c r="E23" s="12">
        <v>0</v>
      </c>
      <c r="F23" s="13">
        <f t="shared" si="0"/>
        <v>0</v>
      </c>
      <c r="G23" s="14"/>
      <c r="H23" s="13">
        <f t="shared" si="1"/>
        <v>0</v>
      </c>
      <c r="I23" s="13">
        <f t="shared" si="2"/>
        <v>0</v>
      </c>
    </row>
    <row r="24" spans="1:9" ht="14.4" thickBot="1" x14ac:dyDescent="0.3">
      <c r="A24" s="18">
        <v>20</v>
      </c>
      <c r="B24" s="8" t="s">
        <v>25</v>
      </c>
      <c r="C24" s="8" t="s">
        <v>6</v>
      </c>
      <c r="D24" s="8">
        <v>60</v>
      </c>
      <c r="E24" s="12">
        <v>0</v>
      </c>
      <c r="F24" s="13">
        <f t="shared" si="0"/>
        <v>0</v>
      </c>
      <c r="G24" s="14"/>
      <c r="H24" s="13">
        <f t="shared" si="1"/>
        <v>0</v>
      </c>
      <c r="I24" s="13">
        <f t="shared" si="2"/>
        <v>0</v>
      </c>
    </row>
    <row r="25" spans="1:9" ht="14.4" thickBot="1" x14ac:dyDescent="0.3">
      <c r="A25" s="18">
        <v>21</v>
      </c>
      <c r="B25" s="8" t="s">
        <v>15</v>
      </c>
      <c r="C25" s="8" t="s">
        <v>6</v>
      </c>
      <c r="D25" s="8">
        <v>200</v>
      </c>
      <c r="E25" s="12">
        <v>0</v>
      </c>
      <c r="F25" s="13">
        <f t="shared" si="0"/>
        <v>0</v>
      </c>
      <c r="G25" s="14"/>
      <c r="H25" s="13">
        <f t="shared" si="1"/>
        <v>0</v>
      </c>
      <c r="I25" s="13">
        <f t="shared" si="2"/>
        <v>0</v>
      </c>
    </row>
    <row r="26" spans="1:9" ht="14.4" thickBot="1" x14ac:dyDescent="0.3">
      <c r="A26" s="18">
        <v>22</v>
      </c>
      <c r="B26" s="8" t="s">
        <v>23</v>
      </c>
      <c r="C26" s="8" t="s">
        <v>6</v>
      </c>
      <c r="D26" s="8">
        <v>50</v>
      </c>
      <c r="E26" s="12">
        <v>0</v>
      </c>
      <c r="F26" s="13">
        <f t="shared" si="0"/>
        <v>0</v>
      </c>
      <c r="G26" s="14"/>
      <c r="H26" s="13">
        <f t="shared" si="1"/>
        <v>0</v>
      </c>
      <c r="I26" s="13">
        <f t="shared" si="2"/>
        <v>0</v>
      </c>
    </row>
    <row r="27" spans="1:9" ht="14.4" thickBot="1" x14ac:dyDescent="0.3">
      <c r="A27" s="18">
        <v>23</v>
      </c>
      <c r="B27" s="8" t="s">
        <v>81</v>
      </c>
      <c r="C27" s="8" t="s">
        <v>6</v>
      </c>
      <c r="D27" s="8">
        <v>25</v>
      </c>
      <c r="E27" s="12">
        <v>0</v>
      </c>
      <c r="F27" s="13">
        <f t="shared" si="0"/>
        <v>0</v>
      </c>
      <c r="G27" s="14"/>
      <c r="H27" s="13">
        <f t="shared" si="1"/>
        <v>0</v>
      </c>
      <c r="I27" s="13">
        <f t="shared" si="2"/>
        <v>0</v>
      </c>
    </row>
    <row r="28" spans="1:9" ht="14.4" thickBot="1" x14ac:dyDescent="0.3">
      <c r="A28" s="18">
        <v>24</v>
      </c>
      <c r="B28" s="8" t="s">
        <v>82</v>
      </c>
      <c r="C28" s="8" t="s">
        <v>6</v>
      </c>
      <c r="D28" s="8">
        <v>25</v>
      </c>
      <c r="E28" s="12">
        <v>0</v>
      </c>
      <c r="F28" s="13">
        <f t="shared" si="0"/>
        <v>0</v>
      </c>
      <c r="G28" s="14"/>
      <c r="H28" s="13">
        <f t="shared" si="1"/>
        <v>0</v>
      </c>
      <c r="I28" s="13">
        <f t="shared" si="2"/>
        <v>0</v>
      </c>
    </row>
    <row r="29" spans="1:9" ht="14.4" thickBot="1" x14ac:dyDescent="0.3">
      <c r="A29" s="18">
        <v>25</v>
      </c>
      <c r="B29" s="8" t="s">
        <v>83</v>
      </c>
      <c r="C29" s="8" t="s">
        <v>6</v>
      </c>
      <c r="D29" s="8">
        <v>50</v>
      </c>
      <c r="E29" s="12">
        <v>0</v>
      </c>
      <c r="F29" s="13">
        <f t="shared" si="0"/>
        <v>0</v>
      </c>
      <c r="G29" s="14"/>
      <c r="H29" s="13">
        <f t="shared" si="1"/>
        <v>0</v>
      </c>
      <c r="I29" s="13">
        <f t="shared" si="2"/>
        <v>0</v>
      </c>
    </row>
    <row r="30" spans="1:9" ht="14.4" thickBot="1" x14ac:dyDescent="0.3">
      <c r="A30" s="18">
        <v>26</v>
      </c>
      <c r="B30" s="8" t="s">
        <v>84</v>
      </c>
      <c r="C30" s="8" t="s">
        <v>6</v>
      </c>
      <c r="D30" s="8">
        <v>25</v>
      </c>
      <c r="E30" s="12">
        <v>0</v>
      </c>
      <c r="F30" s="13">
        <f t="shared" si="0"/>
        <v>0</v>
      </c>
      <c r="G30" s="14"/>
      <c r="H30" s="13">
        <f t="shared" si="1"/>
        <v>0</v>
      </c>
      <c r="I30" s="13">
        <f t="shared" si="2"/>
        <v>0</v>
      </c>
    </row>
    <row r="31" spans="1:9" ht="14.4" thickBot="1" x14ac:dyDescent="0.3">
      <c r="A31" s="18">
        <v>27</v>
      </c>
      <c r="B31" s="8" t="s">
        <v>24</v>
      </c>
      <c r="C31" s="8" t="s">
        <v>6</v>
      </c>
      <c r="D31" s="8">
        <v>50</v>
      </c>
      <c r="E31" s="12">
        <v>0</v>
      </c>
      <c r="F31" s="13">
        <f t="shared" si="0"/>
        <v>0</v>
      </c>
      <c r="G31" s="14"/>
      <c r="H31" s="13">
        <f t="shared" si="1"/>
        <v>0</v>
      </c>
      <c r="I31" s="13">
        <f t="shared" si="2"/>
        <v>0</v>
      </c>
    </row>
    <row r="32" spans="1:9" ht="14.4" thickBot="1" x14ac:dyDescent="0.3">
      <c r="A32" s="18">
        <v>28</v>
      </c>
      <c r="B32" s="8" t="s">
        <v>18</v>
      </c>
      <c r="C32" s="8" t="s">
        <v>11</v>
      </c>
      <c r="D32" s="8">
        <v>20</v>
      </c>
      <c r="E32" s="12">
        <v>0</v>
      </c>
      <c r="F32" s="13">
        <f t="shared" si="0"/>
        <v>0</v>
      </c>
      <c r="G32" s="14"/>
      <c r="H32" s="13">
        <f t="shared" si="1"/>
        <v>0</v>
      </c>
      <c r="I32" s="13">
        <f t="shared" si="2"/>
        <v>0</v>
      </c>
    </row>
    <row r="33" spans="1:9" ht="14.4" thickBot="1" x14ac:dyDescent="0.3">
      <c r="A33" s="18">
        <v>29</v>
      </c>
      <c r="B33" s="8" t="s">
        <v>85</v>
      </c>
      <c r="C33" s="8" t="s">
        <v>13</v>
      </c>
      <c r="D33" s="8">
        <v>25</v>
      </c>
      <c r="E33" s="12">
        <v>0</v>
      </c>
      <c r="F33" s="13">
        <f t="shared" si="0"/>
        <v>0</v>
      </c>
      <c r="G33" s="14"/>
      <c r="H33" s="13">
        <f t="shared" si="1"/>
        <v>0</v>
      </c>
      <c r="I33" s="13">
        <f t="shared" si="2"/>
        <v>0</v>
      </c>
    </row>
    <row r="34" spans="1:9" ht="14.4" thickBot="1" x14ac:dyDescent="0.3">
      <c r="A34" s="18">
        <v>30</v>
      </c>
      <c r="B34" s="8" t="s">
        <v>86</v>
      </c>
      <c r="C34" s="8" t="s">
        <v>13</v>
      </c>
      <c r="D34" s="8">
        <v>30</v>
      </c>
      <c r="E34" s="12">
        <v>0</v>
      </c>
      <c r="F34" s="13">
        <f t="shared" si="0"/>
        <v>0</v>
      </c>
      <c r="G34" s="14"/>
      <c r="H34" s="13">
        <f t="shared" si="1"/>
        <v>0</v>
      </c>
      <c r="I34" s="13">
        <f t="shared" si="2"/>
        <v>0</v>
      </c>
    </row>
    <row r="35" spans="1:9" ht="14.4" thickBot="1" x14ac:dyDescent="0.3">
      <c r="A35" s="18">
        <v>31</v>
      </c>
      <c r="B35" s="8" t="s">
        <v>87</v>
      </c>
      <c r="C35" s="8" t="s">
        <v>6</v>
      </c>
      <c r="D35" s="8">
        <v>4</v>
      </c>
      <c r="E35" s="12">
        <v>0</v>
      </c>
      <c r="F35" s="13">
        <f t="shared" si="0"/>
        <v>0</v>
      </c>
      <c r="G35" s="14"/>
      <c r="H35" s="13">
        <f t="shared" si="1"/>
        <v>0</v>
      </c>
      <c r="I35" s="13">
        <f t="shared" si="2"/>
        <v>0</v>
      </c>
    </row>
    <row r="36" spans="1:9" ht="14.4" thickBot="1" x14ac:dyDescent="0.3">
      <c r="A36" s="18">
        <v>32</v>
      </c>
      <c r="B36" s="8" t="s">
        <v>16</v>
      </c>
      <c r="C36" s="8" t="s">
        <v>6</v>
      </c>
      <c r="D36" s="8">
        <v>25</v>
      </c>
      <c r="E36" s="12">
        <v>0</v>
      </c>
      <c r="F36" s="13">
        <f t="shared" si="0"/>
        <v>0</v>
      </c>
      <c r="G36" s="14"/>
      <c r="H36" s="13">
        <f t="shared" si="1"/>
        <v>0</v>
      </c>
      <c r="I36" s="13">
        <f t="shared" si="2"/>
        <v>0</v>
      </c>
    </row>
    <row r="37" spans="1:9" ht="14.4" thickBot="1" x14ac:dyDescent="0.3">
      <c r="A37" s="18">
        <v>33</v>
      </c>
      <c r="B37" s="8" t="s">
        <v>88</v>
      </c>
      <c r="C37" s="8" t="s">
        <v>13</v>
      </c>
      <c r="D37" s="8">
        <v>20</v>
      </c>
      <c r="E37" s="12">
        <v>0</v>
      </c>
      <c r="F37" s="13">
        <f t="shared" si="0"/>
        <v>0</v>
      </c>
      <c r="G37" s="14"/>
      <c r="H37" s="13">
        <f t="shared" si="1"/>
        <v>0</v>
      </c>
      <c r="I37" s="13">
        <f t="shared" si="2"/>
        <v>0</v>
      </c>
    </row>
    <row r="38" spans="1:9" ht="14.4" thickBot="1" x14ac:dyDescent="0.3">
      <c r="A38" s="18">
        <v>34</v>
      </c>
      <c r="B38" s="8" t="s">
        <v>89</v>
      </c>
      <c r="C38" s="8" t="s">
        <v>6</v>
      </c>
      <c r="D38" s="8">
        <v>150</v>
      </c>
      <c r="E38" s="12">
        <v>0</v>
      </c>
      <c r="F38" s="13">
        <f t="shared" si="0"/>
        <v>0</v>
      </c>
      <c r="G38" s="14"/>
      <c r="H38" s="13">
        <f t="shared" si="1"/>
        <v>0</v>
      </c>
      <c r="I38" s="13">
        <f t="shared" si="2"/>
        <v>0</v>
      </c>
    </row>
    <row r="39" spans="1:9" ht="14.4" thickBot="1" x14ac:dyDescent="0.3">
      <c r="A39" s="18">
        <v>35</v>
      </c>
      <c r="B39" s="8" t="s">
        <v>90</v>
      </c>
      <c r="C39" s="8" t="s">
        <v>6</v>
      </c>
      <c r="D39" s="8">
        <v>100</v>
      </c>
      <c r="E39" s="12">
        <v>0</v>
      </c>
      <c r="F39" s="13">
        <f t="shared" si="0"/>
        <v>0</v>
      </c>
      <c r="G39" s="14"/>
      <c r="H39" s="13">
        <f t="shared" si="1"/>
        <v>0</v>
      </c>
      <c r="I39" s="13">
        <f t="shared" si="2"/>
        <v>0</v>
      </c>
    </row>
    <row r="40" spans="1:9" ht="27" thickBot="1" x14ac:dyDescent="0.3">
      <c r="A40" s="18">
        <v>36</v>
      </c>
      <c r="B40" s="8" t="s">
        <v>91</v>
      </c>
      <c r="C40" s="8" t="s">
        <v>92</v>
      </c>
      <c r="D40" s="8">
        <v>100</v>
      </c>
      <c r="E40" s="12">
        <v>0</v>
      </c>
      <c r="F40" s="13">
        <f t="shared" si="0"/>
        <v>0</v>
      </c>
      <c r="G40" s="14"/>
      <c r="H40" s="13">
        <f t="shared" si="1"/>
        <v>0</v>
      </c>
      <c r="I40" s="13">
        <f t="shared" si="2"/>
        <v>0</v>
      </c>
    </row>
    <row r="41" spans="1:9" ht="14.4" thickBot="1" x14ac:dyDescent="0.3">
      <c r="A41" s="18">
        <v>37</v>
      </c>
      <c r="B41" s="8" t="s">
        <v>93</v>
      </c>
      <c r="C41" s="8" t="s">
        <v>78</v>
      </c>
      <c r="D41" s="8">
        <v>10</v>
      </c>
      <c r="E41" s="12">
        <v>0</v>
      </c>
      <c r="F41" s="13">
        <f t="shared" si="0"/>
        <v>0</v>
      </c>
      <c r="G41" s="14"/>
      <c r="H41" s="13">
        <f t="shared" si="1"/>
        <v>0</v>
      </c>
      <c r="I41" s="13">
        <f t="shared" si="2"/>
        <v>0</v>
      </c>
    </row>
    <row r="42" spans="1:9" ht="14.4" thickBot="1" x14ac:dyDescent="0.3">
      <c r="A42" s="18">
        <v>38</v>
      </c>
      <c r="B42" s="8" t="s">
        <v>94</v>
      </c>
      <c r="C42" s="8" t="s">
        <v>13</v>
      </c>
      <c r="D42" s="8">
        <v>40</v>
      </c>
      <c r="E42" s="12">
        <v>0</v>
      </c>
      <c r="F42" s="13">
        <f t="shared" si="0"/>
        <v>0</v>
      </c>
      <c r="G42" s="14"/>
      <c r="H42" s="13">
        <f t="shared" si="1"/>
        <v>0</v>
      </c>
      <c r="I42" s="13">
        <f t="shared" si="2"/>
        <v>0</v>
      </c>
    </row>
    <row r="43" spans="1:9" ht="14.4" thickBot="1" x14ac:dyDescent="0.3">
      <c r="A43" s="18">
        <v>39</v>
      </c>
      <c r="B43" s="8" t="s">
        <v>95</v>
      </c>
      <c r="C43" s="8" t="s">
        <v>6</v>
      </c>
      <c r="D43" s="8">
        <v>40</v>
      </c>
      <c r="E43" s="12">
        <v>0</v>
      </c>
      <c r="F43" s="13">
        <f t="shared" si="0"/>
        <v>0</v>
      </c>
      <c r="G43" s="16"/>
      <c r="H43" s="13">
        <f t="shared" si="1"/>
        <v>0</v>
      </c>
      <c r="I43" s="13">
        <f t="shared" si="2"/>
        <v>0</v>
      </c>
    </row>
    <row r="44" spans="1:9" ht="14.4" thickBot="1" x14ac:dyDescent="0.3">
      <c r="A44" s="18">
        <v>40</v>
      </c>
      <c r="B44" s="8" t="s">
        <v>96</v>
      </c>
      <c r="C44" s="8" t="s">
        <v>13</v>
      </c>
      <c r="D44" s="8">
        <v>20</v>
      </c>
      <c r="E44" s="12">
        <v>0</v>
      </c>
      <c r="F44" s="13">
        <f t="shared" si="0"/>
        <v>0</v>
      </c>
      <c r="G44" s="14"/>
      <c r="H44" s="13">
        <f t="shared" si="1"/>
        <v>0</v>
      </c>
      <c r="I44" s="13">
        <f t="shared" si="2"/>
        <v>0</v>
      </c>
    </row>
    <row r="45" spans="1:9" ht="14.4" thickBot="1" x14ac:dyDescent="0.3">
      <c r="A45" s="18">
        <v>41</v>
      </c>
      <c r="B45" s="8" t="s">
        <v>97</v>
      </c>
      <c r="C45" s="8" t="s">
        <v>13</v>
      </c>
      <c r="D45" s="8">
        <v>25</v>
      </c>
      <c r="E45" s="12">
        <v>0</v>
      </c>
      <c r="F45" s="13">
        <f t="shared" si="0"/>
        <v>0</v>
      </c>
      <c r="G45" s="14"/>
      <c r="H45" s="13">
        <f t="shared" si="1"/>
        <v>0</v>
      </c>
      <c r="I45" s="13">
        <f t="shared" si="2"/>
        <v>0</v>
      </c>
    </row>
    <row r="46" spans="1:9" ht="14.4" thickBot="1" x14ac:dyDescent="0.3">
      <c r="A46" s="18">
        <v>42</v>
      </c>
      <c r="B46" s="8" t="s">
        <v>98</v>
      </c>
      <c r="C46" s="8" t="s">
        <v>13</v>
      </c>
      <c r="D46" s="8">
        <v>15</v>
      </c>
      <c r="E46" s="12">
        <v>0</v>
      </c>
      <c r="F46" s="13">
        <f t="shared" si="0"/>
        <v>0</v>
      </c>
      <c r="G46" s="16"/>
      <c r="H46" s="13">
        <f t="shared" si="1"/>
        <v>0</v>
      </c>
      <c r="I46" s="13">
        <f t="shared" si="2"/>
        <v>0</v>
      </c>
    </row>
    <row r="47" spans="1:9" ht="14.4" thickBot="1" x14ac:dyDescent="0.3">
      <c r="A47" s="18">
        <v>43</v>
      </c>
      <c r="B47" s="8" t="s">
        <v>99</v>
      </c>
      <c r="C47" s="8" t="s">
        <v>13</v>
      </c>
      <c r="D47" s="8">
        <v>10</v>
      </c>
      <c r="E47" s="12">
        <v>0</v>
      </c>
      <c r="F47" s="13">
        <f t="shared" si="0"/>
        <v>0</v>
      </c>
      <c r="G47" s="14"/>
      <c r="H47" s="13">
        <f t="shared" si="1"/>
        <v>0</v>
      </c>
      <c r="I47" s="13">
        <f t="shared" si="2"/>
        <v>0</v>
      </c>
    </row>
    <row r="48" spans="1:9" ht="14.4" thickBot="1" x14ac:dyDescent="0.3">
      <c r="A48" s="18">
        <v>44</v>
      </c>
      <c r="B48" s="8" t="s">
        <v>100</v>
      </c>
      <c r="C48" s="8" t="s">
        <v>101</v>
      </c>
      <c r="D48" s="8">
        <v>20</v>
      </c>
      <c r="E48" s="12">
        <v>0</v>
      </c>
      <c r="F48" s="13">
        <f t="shared" si="0"/>
        <v>0</v>
      </c>
      <c r="G48" s="14"/>
      <c r="H48" s="13">
        <f t="shared" si="1"/>
        <v>0</v>
      </c>
      <c r="I48" s="13">
        <f t="shared" si="2"/>
        <v>0</v>
      </c>
    </row>
    <row r="49" spans="1:9" ht="14.4" thickBot="1" x14ac:dyDescent="0.3">
      <c r="A49" s="18">
        <v>45</v>
      </c>
      <c r="B49" s="8" t="s">
        <v>14</v>
      </c>
      <c r="C49" s="8" t="s">
        <v>6</v>
      </c>
      <c r="D49" s="8">
        <v>1500</v>
      </c>
      <c r="E49" s="12">
        <v>0</v>
      </c>
      <c r="F49" s="13">
        <f t="shared" si="0"/>
        <v>0</v>
      </c>
      <c r="G49" s="14"/>
      <c r="H49" s="13">
        <f t="shared" si="1"/>
        <v>0</v>
      </c>
      <c r="I49" s="13">
        <f t="shared" si="2"/>
        <v>0</v>
      </c>
    </row>
    <row r="50" spans="1:9" ht="14.4" thickBot="1" x14ac:dyDescent="0.3">
      <c r="A50" s="18"/>
      <c r="B50" s="26" t="s">
        <v>27</v>
      </c>
      <c r="C50" s="8"/>
      <c r="D50" s="8"/>
      <c r="E50" s="8"/>
      <c r="F50" s="13">
        <f>SUM(F5:F49)</f>
        <v>0</v>
      </c>
      <c r="G50" s="8"/>
      <c r="H50" s="25"/>
      <c r="I50" s="25">
        <f>SUM(I5:I49)</f>
        <v>0</v>
      </c>
    </row>
    <row r="51" spans="1:9" x14ac:dyDescent="0.25">
      <c r="B51" s="20"/>
      <c r="C51" s="20"/>
      <c r="D51" s="20"/>
      <c r="E51" s="20"/>
      <c r="F51" s="20"/>
      <c r="G51" s="20"/>
      <c r="H51" s="20"/>
      <c r="I51" s="20"/>
    </row>
    <row r="52" spans="1:9" x14ac:dyDescent="0.25">
      <c r="B52" s="20"/>
      <c r="C52" s="20"/>
      <c r="D52" s="20"/>
      <c r="E52" s="20"/>
      <c r="F52" s="20"/>
      <c r="G52" s="20"/>
      <c r="H52" s="20"/>
      <c r="I52" s="20"/>
    </row>
  </sheetData>
  <mergeCells count="3">
    <mergeCell ref="A2:I2"/>
    <mergeCell ref="A3:I3"/>
    <mergeCell ref="A1:I1"/>
  </mergeCells>
  <dataValidations count="2">
    <dataValidation type="list" allowBlank="1" showInputMessage="1" showErrorMessage="1" sqref="G5:G49">
      <formula1>$L$4:$L$7</formula1>
    </dataValidation>
    <dataValidation type="list" allowBlank="1" showInputMessage="1" showErrorMessage="1" sqref="G50">
      <formula1>$L$5:$L$15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H16" sqref="H16"/>
    </sheetView>
  </sheetViews>
  <sheetFormatPr defaultRowHeight="15.6" x14ac:dyDescent="0.3"/>
  <cols>
    <col min="1" max="1" width="8.88671875" style="7"/>
    <col min="2" max="2" width="19.88671875" style="7" customWidth="1"/>
    <col min="3" max="3" width="10.44140625" style="7" customWidth="1"/>
    <col min="4" max="4" width="9.44140625" style="7" customWidth="1"/>
    <col min="5" max="5" width="21.33203125" style="7" customWidth="1"/>
    <col min="6" max="7" width="16.109375" style="7" customWidth="1"/>
    <col min="8" max="8" width="19.88671875" style="7" customWidth="1"/>
    <col min="9" max="9" width="20.109375" style="7" customWidth="1"/>
    <col min="10" max="16384" width="8.88671875" style="7"/>
  </cols>
  <sheetData>
    <row r="1" spans="1:10" s="2" customFormat="1" ht="15" customHeight="1" thickBot="1" x14ac:dyDescent="0.3">
      <c r="A1" s="48" t="s">
        <v>110</v>
      </c>
      <c r="B1" s="48"/>
      <c r="C1" s="48"/>
      <c r="D1" s="48"/>
      <c r="E1" s="48"/>
      <c r="F1" s="48"/>
      <c r="G1" s="48"/>
      <c r="H1" s="48"/>
      <c r="I1" s="48"/>
    </row>
    <row r="2" spans="1:10" ht="16.2" thickBot="1" x14ac:dyDescent="0.35">
      <c r="A2" s="49" t="s">
        <v>111</v>
      </c>
      <c r="B2" s="50"/>
      <c r="C2" s="50"/>
      <c r="D2" s="50"/>
      <c r="E2" s="50"/>
      <c r="F2" s="50"/>
      <c r="G2" s="50"/>
      <c r="H2" s="50"/>
      <c r="I2" s="51"/>
    </row>
    <row r="3" spans="1:10" ht="16.2" thickBot="1" x14ac:dyDescent="0.35">
      <c r="A3" s="52" t="s">
        <v>109</v>
      </c>
      <c r="B3" s="53"/>
      <c r="C3" s="53"/>
      <c r="D3" s="53"/>
      <c r="E3" s="53"/>
      <c r="F3" s="53"/>
      <c r="G3" s="53"/>
      <c r="H3" s="53"/>
      <c r="I3" s="54"/>
    </row>
    <row r="4" spans="1:10" ht="16.2" thickBot="1" x14ac:dyDescent="0.35">
      <c r="A4" s="34" t="s">
        <v>26</v>
      </c>
      <c r="B4" s="35" t="s">
        <v>0</v>
      </c>
      <c r="C4" s="35" t="s">
        <v>103</v>
      </c>
      <c r="D4" s="35" t="s">
        <v>2</v>
      </c>
      <c r="E4" s="35" t="s">
        <v>3</v>
      </c>
      <c r="F4" s="35" t="s">
        <v>28</v>
      </c>
      <c r="G4" s="35" t="s">
        <v>104</v>
      </c>
      <c r="H4" s="35" t="s">
        <v>4</v>
      </c>
      <c r="I4" s="35" t="s">
        <v>30</v>
      </c>
    </row>
    <row r="5" spans="1:10" ht="16.2" thickBot="1" x14ac:dyDescent="0.35">
      <c r="A5" s="5">
        <v>1</v>
      </c>
      <c r="B5" s="28" t="s">
        <v>105</v>
      </c>
      <c r="C5" s="1" t="s">
        <v>6</v>
      </c>
      <c r="D5" s="1">
        <v>20</v>
      </c>
      <c r="E5" s="37">
        <v>0</v>
      </c>
      <c r="F5" s="6">
        <f t="shared" ref="F5:F8" si="0">D5*E5</f>
        <v>0</v>
      </c>
      <c r="G5" s="36"/>
      <c r="H5" s="6">
        <f>D5*F5*G5</f>
        <v>0</v>
      </c>
      <c r="I5" s="6">
        <f>D5*H5</f>
        <v>0</v>
      </c>
    </row>
    <row r="6" spans="1:10" ht="16.2" thickBot="1" x14ac:dyDescent="0.35">
      <c r="A6" s="5">
        <v>2</v>
      </c>
      <c r="B6" s="28" t="s">
        <v>106</v>
      </c>
      <c r="C6" s="1" t="s">
        <v>6</v>
      </c>
      <c r="D6" s="1">
        <v>4</v>
      </c>
      <c r="E6" s="37">
        <v>0</v>
      </c>
      <c r="F6" s="6">
        <f t="shared" si="0"/>
        <v>0</v>
      </c>
      <c r="G6" s="36"/>
      <c r="H6" s="6">
        <f t="shared" ref="H6:H8" si="1">D6*F6*G6</f>
        <v>0</v>
      </c>
      <c r="I6" s="6">
        <f t="shared" ref="I6:I8" si="2">D6*H6</f>
        <v>0</v>
      </c>
    </row>
    <row r="7" spans="1:10" ht="16.2" thickBot="1" x14ac:dyDescent="0.35">
      <c r="A7" s="5">
        <v>3</v>
      </c>
      <c r="B7" s="28" t="s">
        <v>107</v>
      </c>
      <c r="C7" s="1" t="s">
        <v>6</v>
      </c>
      <c r="D7" s="1">
        <v>10</v>
      </c>
      <c r="E7" s="37">
        <v>0</v>
      </c>
      <c r="F7" s="6">
        <f t="shared" si="0"/>
        <v>0</v>
      </c>
      <c r="G7" s="36"/>
      <c r="H7" s="6">
        <f t="shared" si="1"/>
        <v>0</v>
      </c>
      <c r="I7" s="6">
        <f t="shared" si="2"/>
        <v>0</v>
      </c>
    </row>
    <row r="8" spans="1:10" ht="16.2" thickBot="1" x14ac:dyDescent="0.35">
      <c r="A8" s="5">
        <v>4</v>
      </c>
      <c r="B8" s="28" t="s">
        <v>108</v>
      </c>
      <c r="C8" s="1" t="s">
        <v>6</v>
      </c>
      <c r="D8" s="1">
        <v>3</v>
      </c>
      <c r="E8" s="37">
        <v>0</v>
      </c>
      <c r="F8" s="6">
        <f t="shared" si="0"/>
        <v>0</v>
      </c>
      <c r="G8" s="36"/>
      <c r="H8" s="6">
        <f t="shared" si="1"/>
        <v>0</v>
      </c>
      <c r="I8" s="6">
        <f t="shared" si="2"/>
        <v>0</v>
      </c>
    </row>
    <row r="9" spans="1:10" ht="16.2" thickBot="1" x14ac:dyDescent="0.35">
      <c r="A9" s="32"/>
      <c r="B9" s="28" t="s">
        <v>27</v>
      </c>
      <c r="C9" s="28"/>
      <c r="D9" s="28"/>
      <c r="E9" s="29"/>
      <c r="F9" s="29">
        <f>SUM(F4:F8)</f>
        <v>0</v>
      </c>
      <c r="G9" s="29"/>
      <c r="H9" s="28"/>
      <c r="I9" s="29">
        <f>SUM(I4:I8)</f>
        <v>0</v>
      </c>
      <c r="J9" s="30"/>
    </row>
    <row r="12" spans="1:10" x14ac:dyDescent="0.3">
      <c r="G12" s="33"/>
    </row>
    <row r="13" spans="1:10" x14ac:dyDescent="0.3">
      <c r="G13" s="33"/>
    </row>
    <row r="14" spans="1:10" x14ac:dyDescent="0.3">
      <c r="G14" s="33"/>
    </row>
  </sheetData>
  <mergeCells count="3">
    <mergeCell ref="A2:I2"/>
    <mergeCell ref="A3:I3"/>
    <mergeCell ref="A1:I1"/>
  </mergeCells>
  <dataValidations count="1">
    <dataValidation type="list" allowBlank="1" showInputMessage="1" showErrorMessage="1" sqref="G5:G8">
      <formula1>$G$11:$G$14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Cz.I Wędliny mięso dla OSIW Sta</vt:lpstr>
      <vt:lpstr>CZ II Warzywa owoce OSIW Starac</vt:lpstr>
      <vt:lpstr>CZ. III Ryby OSIW Starachowice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Piecaba</dc:creator>
  <cp:lastModifiedBy>Dorota Piecaba</cp:lastModifiedBy>
  <cp:lastPrinted>2021-04-30T08:49:40Z</cp:lastPrinted>
  <dcterms:created xsi:type="dcterms:W3CDTF">2021-03-10T13:32:29Z</dcterms:created>
  <dcterms:modified xsi:type="dcterms:W3CDTF">2021-07-20T07:56:18Z</dcterms:modified>
</cp:coreProperties>
</file>